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Sheet1" sheetId="1" r:id="rId1"/>
  </sheets>
  <definedNames>
    <definedName name="_xlnm.Print_Area" localSheetId="0">Sheet1!$C$1:$AE$65</definedName>
  </definedNames>
  <calcPr calcId="145621"/>
</workbook>
</file>

<file path=xl/calcChain.xml><?xml version="1.0" encoding="utf-8"?>
<calcChain xmlns="http://schemas.openxmlformats.org/spreadsheetml/2006/main">
  <c r="AE61" i="1" l="1"/>
  <c r="AE51" i="1"/>
  <c r="AE41" i="1"/>
  <c r="AE31" i="1"/>
  <c r="X68" i="1" l="1"/>
  <c r="Q68" i="1"/>
  <c r="R68" i="1" l="1"/>
  <c r="T68" i="1" s="1"/>
  <c r="AE60" i="1"/>
  <c r="AE59" i="1"/>
  <c r="AE58" i="1"/>
  <c r="AE50" i="1"/>
  <c r="AE49" i="1"/>
  <c r="AE48" i="1"/>
  <c r="AE47" i="1"/>
  <c r="AE40" i="1"/>
  <c r="AE39" i="1"/>
  <c r="AE38" i="1"/>
  <c r="AE37" i="1"/>
  <c r="AE36" i="1"/>
  <c r="AE30" i="1"/>
  <c r="AE29" i="1"/>
  <c r="AE28" i="1"/>
  <c r="AE27" i="1"/>
  <c r="AE26" i="1"/>
  <c r="AE57" i="1"/>
  <c r="AE56" i="1"/>
  <c r="AE55" i="1"/>
  <c r="AE54" i="1"/>
  <c r="AE46" i="1"/>
  <c r="AE45" i="1"/>
  <c r="AE44" i="1"/>
  <c r="AE35" i="1"/>
  <c r="AE34" i="1"/>
  <c r="AE25" i="1"/>
  <c r="AE24" i="1"/>
  <c r="AE62" i="1" l="1"/>
  <c r="V68" i="1"/>
  <c r="U68" i="1"/>
  <c r="AE33" i="1"/>
  <c r="AE53" i="1"/>
  <c r="AE43" i="1"/>
</calcChain>
</file>

<file path=xl/sharedStrings.xml><?xml version="1.0" encoding="utf-8"?>
<sst xmlns="http://schemas.openxmlformats.org/spreadsheetml/2006/main" count="248" uniqueCount="36">
  <si>
    <t>Monday</t>
  </si>
  <si>
    <t>Tuesday</t>
  </si>
  <si>
    <t>Wednesday</t>
  </si>
  <si>
    <t>Thursday</t>
  </si>
  <si>
    <t>Friday</t>
  </si>
  <si>
    <t>Saturday</t>
  </si>
  <si>
    <t>Sunday</t>
  </si>
  <si>
    <t>August 2020</t>
  </si>
  <si>
    <t>A</t>
  </si>
  <si>
    <t>M</t>
  </si>
  <si>
    <t>Kh</t>
  </si>
  <si>
    <t>L</t>
  </si>
  <si>
    <t>Me</t>
  </si>
  <si>
    <t>8:00PM</t>
  </si>
  <si>
    <t>8:15PM</t>
  </si>
  <si>
    <t>11:15PM</t>
  </si>
  <si>
    <t>S</t>
  </si>
  <si>
    <t>H</t>
  </si>
  <si>
    <t>8:00AM</t>
  </si>
  <si>
    <t>2:00PM</t>
  </si>
  <si>
    <t>12:15PM</t>
  </si>
  <si>
    <t>Monday thru Friday Arnold will be available from 4PM to 8 PM and when maintenance is required he will switch his time as per planned maintenance</t>
  </si>
  <si>
    <t>Arnold</t>
  </si>
  <si>
    <t>Madhu</t>
  </si>
  <si>
    <t>Khalid</t>
  </si>
  <si>
    <t>Luios</t>
  </si>
  <si>
    <t>Mehadi</t>
  </si>
  <si>
    <t>Shayan</t>
  </si>
  <si>
    <t>Hung</t>
  </si>
  <si>
    <t>7:00PM</t>
  </si>
  <si>
    <t>Savings</t>
  </si>
  <si>
    <t>Shi</t>
  </si>
  <si>
    <t>OFF</t>
  </si>
  <si>
    <t>5:00PM</t>
  </si>
  <si>
    <t>Shain</t>
  </si>
  <si>
    <t>All across days  from 6PM to 10 PM  Shubra will be available for support and guidance , he can also be called as and when needed any time of operation at 202-670-8980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</si>
</sst>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5" xfId="0" applyFont="1" applyBorder="1"/>
    <xf numFmtId="18" fontId="5" fillId="0" borderId="0" xfId="0" applyNumberFormat="1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7" fillId="2" borderId="1" xfId="0" applyFont="1" applyFill="1" applyBorder="1"/>
    <xf numFmtId="0" fontId="3" fillId="2" borderId="1" xfId="0" applyFont="1" applyFill="1" applyBorder="1"/>
    <xf numFmtId="0" fontId="3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0" fontId="0" fillId="0" borderId="0" xfId="1" applyNumberFormat="1" applyFont="1"/>
    <xf numFmtId="44" fontId="0" fillId="0" borderId="0" xfId="2" applyFont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2" fillId="0" borderId="6" xfId="0" applyFont="1" applyBorder="1"/>
    <xf numFmtId="0" fontId="3" fillId="0" borderId="1" xfId="0" applyFont="1" applyBorder="1"/>
    <xf numFmtId="0" fontId="2" fillId="0" borderId="1" xfId="0" applyFont="1" applyFill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E68"/>
  <sheetViews>
    <sheetView tabSelected="1" topLeftCell="A31" zoomScale="60" zoomScaleNormal="60" workbookViewId="0">
      <selection activeCell="AE31" sqref="AE31"/>
    </sheetView>
  </sheetViews>
  <sheetFormatPr defaultRowHeight="14.5" x14ac:dyDescent="0.35"/>
  <cols>
    <col min="1" max="1" width="3.54296875" customWidth="1"/>
    <col min="2" max="2" width="3.1796875" customWidth="1"/>
    <col min="3" max="3" width="5" customWidth="1"/>
    <col min="4" max="4" width="11.81640625" bestFit="1" customWidth="1"/>
    <col min="5" max="5" width="10.453125" bestFit="1" customWidth="1"/>
    <col min="6" max="6" width="8.81640625" bestFit="1" customWidth="1"/>
    <col min="7" max="7" width="4.26953125" customWidth="1"/>
    <col min="8" max="8" width="11.81640625" bestFit="1" customWidth="1"/>
    <col min="9" max="9" width="11.1796875" bestFit="1" customWidth="1"/>
    <col min="11" max="11" width="4.1796875" customWidth="1"/>
    <col min="12" max="12" width="11.81640625" bestFit="1" customWidth="1"/>
    <col min="13" max="13" width="11.1796875" bestFit="1" customWidth="1"/>
    <col min="15" max="15" width="3.1796875" customWidth="1"/>
    <col min="16" max="16" width="11.81640625" bestFit="1" customWidth="1"/>
    <col min="17" max="17" width="11.1796875" bestFit="1" customWidth="1"/>
    <col min="19" max="19" width="3.453125" customWidth="1"/>
    <col min="20" max="20" width="11.81640625" bestFit="1" customWidth="1"/>
    <col min="21" max="21" width="10.453125" bestFit="1" customWidth="1"/>
    <col min="23" max="23" width="4" bestFit="1" customWidth="1"/>
    <col min="24" max="24" width="13.7265625" bestFit="1" customWidth="1"/>
    <col min="25" max="25" width="10.453125" bestFit="1" customWidth="1"/>
    <col min="26" max="26" width="10.1796875" bestFit="1" customWidth="1"/>
    <col min="27" max="27" width="4" bestFit="1" customWidth="1"/>
    <col min="28" max="28" width="10.453125" bestFit="1" customWidth="1"/>
    <col min="29" max="29" width="9.1796875" bestFit="1" customWidth="1"/>
    <col min="30" max="30" width="11.81640625" bestFit="1" customWidth="1"/>
    <col min="31" max="31" width="10.54296875" bestFit="1" customWidth="1"/>
  </cols>
  <sheetData>
    <row r="1" spans="3:30" ht="21.75" thickBot="1" x14ac:dyDescent="0.4">
      <c r="C1" s="25" t="s">
        <v>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3:30" ht="16.5" thickTop="1" thickBot="1" x14ac:dyDescent="0.3">
      <c r="C2" s="32" t="s">
        <v>0</v>
      </c>
      <c r="D2" s="33"/>
      <c r="E2" s="33"/>
      <c r="F2" s="34"/>
      <c r="G2" s="32" t="s">
        <v>1</v>
      </c>
      <c r="H2" s="33"/>
      <c r="I2" s="33"/>
      <c r="J2" s="34"/>
      <c r="K2" s="22" t="s">
        <v>2</v>
      </c>
      <c r="L2" s="23"/>
      <c r="M2" s="23"/>
      <c r="N2" s="24"/>
      <c r="O2" s="22" t="s">
        <v>3</v>
      </c>
      <c r="P2" s="23"/>
      <c r="Q2" s="23"/>
      <c r="R2" s="24"/>
      <c r="S2" s="22" t="s">
        <v>4</v>
      </c>
      <c r="T2" s="23"/>
      <c r="U2" s="23"/>
      <c r="V2" s="24"/>
      <c r="W2" s="22" t="s">
        <v>5</v>
      </c>
      <c r="X2" s="23"/>
      <c r="Y2" s="23"/>
      <c r="Z2" s="24"/>
      <c r="AA2" s="22" t="s">
        <v>6</v>
      </c>
      <c r="AB2" s="23"/>
      <c r="AC2" s="23"/>
      <c r="AD2" s="24"/>
    </row>
    <row r="3" spans="3:30" ht="22.5" thickTop="1" thickBot="1" x14ac:dyDescent="0.4">
      <c r="C3" s="29"/>
      <c r="D3" s="30"/>
      <c r="E3" s="30"/>
      <c r="F3" s="31"/>
      <c r="G3" s="29"/>
      <c r="H3" s="30"/>
      <c r="I3" s="30"/>
      <c r="J3" s="31"/>
      <c r="K3" s="29"/>
      <c r="L3" s="30"/>
      <c r="M3" s="30"/>
      <c r="N3" s="31"/>
      <c r="O3" s="29"/>
      <c r="P3" s="30"/>
      <c r="Q3" s="30"/>
      <c r="R3" s="31"/>
      <c r="S3" s="29"/>
      <c r="T3" s="30"/>
      <c r="U3" s="30"/>
      <c r="V3" s="31"/>
      <c r="W3" s="26">
        <v>1</v>
      </c>
      <c r="X3" s="27"/>
      <c r="Y3" s="27"/>
      <c r="Z3" s="28"/>
      <c r="AA3" s="26">
        <v>2</v>
      </c>
      <c r="AB3" s="27"/>
      <c r="AC3" s="27"/>
      <c r="AD3" s="28"/>
    </row>
    <row r="4" spans="3:30" ht="15" x14ac:dyDescent="0.25">
      <c r="C4" s="1"/>
      <c r="D4" s="2"/>
      <c r="E4" s="2"/>
      <c r="F4" s="3"/>
      <c r="G4" s="1"/>
      <c r="H4" s="2"/>
      <c r="I4" s="2"/>
      <c r="J4" s="3"/>
      <c r="K4" s="1"/>
      <c r="L4" s="2"/>
      <c r="M4" s="2"/>
      <c r="N4" s="3"/>
      <c r="O4" s="1"/>
      <c r="P4" s="2"/>
      <c r="Q4" s="2"/>
      <c r="R4" s="3"/>
      <c r="S4" s="1"/>
      <c r="T4" s="2"/>
      <c r="U4" s="2"/>
      <c r="V4" s="3"/>
      <c r="W4" s="1"/>
      <c r="X4" s="2"/>
      <c r="Y4" s="2"/>
      <c r="Z4" s="3"/>
      <c r="AA4" s="1"/>
      <c r="AB4" s="2"/>
      <c r="AC4" s="2"/>
      <c r="AD4" s="3"/>
    </row>
    <row r="5" spans="3:30" ht="15" x14ac:dyDescent="0.25">
      <c r="C5" s="1"/>
      <c r="D5" s="2"/>
      <c r="E5" s="2"/>
      <c r="F5" s="3"/>
      <c r="G5" s="1"/>
      <c r="H5" s="2"/>
      <c r="I5" s="2"/>
      <c r="J5" s="3"/>
      <c r="K5" s="1"/>
      <c r="L5" s="2"/>
      <c r="M5" s="2"/>
      <c r="N5" s="3"/>
      <c r="O5" s="1"/>
      <c r="P5" s="2"/>
      <c r="Q5" s="2"/>
      <c r="R5" s="3"/>
      <c r="S5" s="1"/>
      <c r="T5" s="2"/>
      <c r="U5" s="2"/>
      <c r="V5" s="3"/>
      <c r="W5" s="1"/>
      <c r="X5" s="2"/>
      <c r="Y5" s="2"/>
      <c r="Z5" s="3"/>
      <c r="AA5" s="1"/>
      <c r="AB5" s="2"/>
      <c r="AC5" s="2"/>
      <c r="AD5" s="3"/>
    </row>
    <row r="6" spans="3:30" ht="15" x14ac:dyDescent="0.25">
      <c r="C6" s="1"/>
      <c r="D6" s="2"/>
      <c r="E6" s="2"/>
      <c r="F6" s="3"/>
      <c r="G6" s="1"/>
      <c r="H6" s="2"/>
      <c r="I6" s="2"/>
      <c r="J6" s="3"/>
      <c r="K6" s="1"/>
      <c r="L6" s="2"/>
      <c r="M6" s="2"/>
      <c r="N6" s="3"/>
      <c r="O6" s="1"/>
      <c r="P6" s="2"/>
      <c r="Q6" s="2"/>
      <c r="R6" s="3"/>
      <c r="S6" s="1"/>
      <c r="T6" s="2"/>
      <c r="U6" s="2"/>
      <c r="V6" s="3"/>
      <c r="W6" s="1"/>
      <c r="X6" s="2"/>
      <c r="Y6" s="2"/>
      <c r="Z6" s="3"/>
      <c r="AA6" s="1"/>
      <c r="AB6" s="2"/>
      <c r="AC6" s="2"/>
      <c r="AD6" s="3"/>
    </row>
    <row r="7" spans="3:30" ht="15" x14ac:dyDescent="0.25">
      <c r="C7" s="1"/>
      <c r="D7" s="2"/>
      <c r="E7" s="2"/>
      <c r="F7" s="3"/>
      <c r="G7" s="1"/>
      <c r="H7" s="2"/>
      <c r="I7" s="2"/>
      <c r="J7" s="3"/>
      <c r="K7" s="1"/>
      <c r="L7" s="2"/>
      <c r="M7" s="2"/>
      <c r="N7" s="3"/>
      <c r="O7" s="1"/>
      <c r="P7" s="2"/>
      <c r="Q7" s="2"/>
      <c r="R7" s="3"/>
      <c r="S7" s="1"/>
      <c r="T7" s="2"/>
      <c r="U7" s="2"/>
      <c r="V7" s="3"/>
      <c r="W7" s="1"/>
      <c r="X7" s="2"/>
      <c r="Y7" s="2"/>
      <c r="Z7" s="3"/>
      <c r="AA7" s="1"/>
      <c r="AB7" s="2"/>
      <c r="AC7" s="2"/>
      <c r="AD7" s="3"/>
    </row>
    <row r="8" spans="3:30" ht="15" x14ac:dyDescent="0.25">
      <c r="C8" s="1"/>
      <c r="D8" s="2"/>
      <c r="E8" s="2"/>
      <c r="F8" s="3"/>
      <c r="G8" s="1"/>
      <c r="H8" s="2"/>
      <c r="I8" s="2"/>
      <c r="J8" s="3"/>
      <c r="K8" s="1"/>
      <c r="L8" s="2"/>
      <c r="M8" s="2"/>
      <c r="N8" s="3"/>
      <c r="O8" s="1"/>
      <c r="P8" s="2"/>
      <c r="Q8" s="2"/>
      <c r="R8" s="3"/>
      <c r="S8" s="1"/>
      <c r="T8" s="2"/>
      <c r="U8" s="2"/>
      <c r="V8" s="3"/>
      <c r="W8" s="1"/>
      <c r="X8" s="2"/>
      <c r="Y8" s="2"/>
      <c r="Z8" s="3"/>
      <c r="AA8" s="1"/>
      <c r="AB8" s="2"/>
      <c r="AC8" s="2"/>
      <c r="AD8" s="3"/>
    </row>
    <row r="9" spans="3:30" ht="15" x14ac:dyDescent="0.25">
      <c r="C9" s="1"/>
      <c r="D9" s="2"/>
      <c r="E9" s="2"/>
      <c r="F9" s="3"/>
      <c r="G9" s="1"/>
      <c r="H9" s="2"/>
      <c r="I9" s="2"/>
      <c r="J9" s="3"/>
      <c r="K9" s="1"/>
      <c r="L9" s="2"/>
      <c r="M9" s="2"/>
      <c r="N9" s="3"/>
      <c r="O9" s="1"/>
      <c r="P9" s="2"/>
      <c r="Q9" s="2"/>
      <c r="R9" s="3"/>
      <c r="S9" s="1"/>
      <c r="T9" s="2"/>
      <c r="U9" s="2"/>
      <c r="V9" s="3"/>
      <c r="W9" s="1"/>
      <c r="X9" s="2"/>
      <c r="Y9" s="2"/>
      <c r="Z9" s="3"/>
      <c r="AA9" s="1"/>
      <c r="AB9" s="2"/>
      <c r="AC9" s="2"/>
      <c r="AD9" s="3"/>
    </row>
    <row r="10" spans="3:30" ht="15" x14ac:dyDescent="0.25">
      <c r="C10" s="1"/>
      <c r="D10" s="2"/>
      <c r="E10" s="2"/>
      <c r="F10" s="3"/>
      <c r="G10" s="1"/>
      <c r="H10" s="2"/>
      <c r="I10" s="2"/>
      <c r="J10" s="3"/>
      <c r="K10" s="1"/>
      <c r="L10" s="2"/>
      <c r="M10" s="2"/>
      <c r="N10" s="3"/>
      <c r="O10" s="1"/>
      <c r="P10" s="2"/>
      <c r="Q10" s="2"/>
      <c r="R10" s="3"/>
      <c r="S10" s="1"/>
      <c r="T10" s="2"/>
      <c r="U10" s="2"/>
      <c r="V10" s="3"/>
      <c r="W10" s="1"/>
      <c r="X10" s="2"/>
      <c r="Y10" s="2"/>
      <c r="Z10" s="3"/>
      <c r="AA10" s="1"/>
      <c r="AB10" s="2"/>
      <c r="AC10" s="2"/>
      <c r="AD10" s="3"/>
    </row>
    <row r="11" spans="3:30" ht="15" x14ac:dyDescent="0.25">
      <c r="C11" s="1"/>
      <c r="D11" s="2"/>
      <c r="E11" s="2"/>
      <c r="F11" s="3"/>
      <c r="G11" s="1"/>
      <c r="H11" s="2"/>
      <c r="I11" s="2"/>
      <c r="J11" s="3"/>
      <c r="K11" s="1"/>
      <c r="L11" s="2"/>
      <c r="M11" s="2"/>
      <c r="N11" s="3"/>
      <c r="O11" s="1"/>
      <c r="P11" s="2"/>
      <c r="Q11" s="2"/>
      <c r="R11" s="3"/>
      <c r="S11" s="1"/>
      <c r="T11" s="2"/>
      <c r="U11" s="2"/>
      <c r="V11" s="3"/>
      <c r="W11" s="1"/>
      <c r="X11" s="2"/>
      <c r="Y11" s="2"/>
      <c r="Z11" s="3"/>
      <c r="AA11" s="1"/>
      <c r="AB11" s="2"/>
      <c r="AC11" s="2"/>
      <c r="AD11" s="3"/>
    </row>
    <row r="12" spans="3:30" ht="15.75" thickBot="1" x14ac:dyDescent="0.3">
      <c r="C12" s="4"/>
      <c r="D12" s="5"/>
      <c r="E12" s="5"/>
      <c r="F12" s="6"/>
      <c r="G12" s="4"/>
      <c r="H12" s="5"/>
      <c r="I12" s="5"/>
      <c r="J12" s="6"/>
      <c r="K12" s="4"/>
      <c r="L12" s="5"/>
      <c r="M12" s="5"/>
      <c r="N12" s="6"/>
      <c r="O12" s="4"/>
      <c r="P12" s="5"/>
      <c r="Q12" s="5"/>
      <c r="R12" s="6"/>
      <c r="S12" s="4"/>
      <c r="T12" s="5"/>
      <c r="U12" s="5"/>
      <c r="V12" s="6"/>
      <c r="W12" s="4"/>
      <c r="X12" s="5"/>
      <c r="Y12" s="5"/>
      <c r="Z12" s="6"/>
      <c r="AA12" s="4"/>
      <c r="AB12" s="5"/>
      <c r="AC12" s="5"/>
      <c r="AD12" s="6"/>
    </row>
    <row r="13" spans="3:30" ht="22.5" thickTop="1" thickBot="1" x14ac:dyDescent="0.4">
      <c r="C13" s="26">
        <v>3</v>
      </c>
      <c r="D13" s="27"/>
      <c r="E13" s="27"/>
      <c r="F13" s="28"/>
      <c r="G13" s="26">
        <v>4</v>
      </c>
      <c r="H13" s="27"/>
      <c r="I13" s="27"/>
      <c r="J13" s="28"/>
      <c r="K13" s="26">
        <v>5</v>
      </c>
      <c r="L13" s="27"/>
      <c r="M13" s="27"/>
      <c r="N13" s="28"/>
      <c r="O13" s="26">
        <v>6</v>
      </c>
      <c r="P13" s="27"/>
      <c r="Q13" s="27"/>
      <c r="R13" s="28"/>
      <c r="S13" s="26">
        <v>7</v>
      </c>
      <c r="T13" s="27"/>
      <c r="U13" s="27"/>
      <c r="V13" s="28"/>
      <c r="W13" s="26">
        <v>8</v>
      </c>
      <c r="X13" s="27"/>
      <c r="Y13" s="27"/>
      <c r="Z13" s="28"/>
      <c r="AA13" s="26">
        <v>9</v>
      </c>
      <c r="AB13" s="27"/>
      <c r="AC13" s="27"/>
      <c r="AD13" s="28"/>
    </row>
    <row r="14" spans="3:30" ht="15" x14ac:dyDescent="0.25">
      <c r="C14" s="1"/>
      <c r="D14" s="2"/>
      <c r="E14" s="2"/>
      <c r="F14" s="3"/>
      <c r="G14" s="1"/>
      <c r="H14" s="2"/>
      <c r="I14" s="2"/>
      <c r="J14" s="3"/>
      <c r="K14" s="1"/>
      <c r="L14" s="2"/>
      <c r="M14" s="2"/>
      <c r="N14" s="3"/>
      <c r="O14" s="1"/>
      <c r="P14" s="2"/>
      <c r="Q14" s="2"/>
      <c r="R14" s="3"/>
      <c r="S14" s="1"/>
      <c r="T14" s="2"/>
      <c r="U14" s="2"/>
      <c r="V14" s="3"/>
      <c r="W14" s="1"/>
      <c r="X14" s="2"/>
      <c r="Y14" s="2"/>
      <c r="Z14" s="3"/>
      <c r="AA14" s="1"/>
      <c r="AB14" s="2"/>
      <c r="AC14" s="2"/>
      <c r="AD14" s="3"/>
    </row>
    <row r="15" spans="3:30" ht="15" x14ac:dyDescent="0.25">
      <c r="C15" s="1"/>
      <c r="D15" s="2"/>
      <c r="E15" s="2"/>
      <c r="F15" s="3"/>
      <c r="G15" s="1"/>
      <c r="H15" s="2"/>
      <c r="I15" s="2"/>
      <c r="J15" s="3"/>
      <c r="K15" s="1"/>
      <c r="L15" s="2"/>
      <c r="M15" s="2"/>
      <c r="N15" s="3"/>
      <c r="O15" s="1"/>
      <c r="P15" s="2"/>
      <c r="Q15" s="2"/>
      <c r="R15" s="3"/>
      <c r="S15" s="1"/>
      <c r="T15" s="2"/>
      <c r="U15" s="2"/>
      <c r="V15" s="3"/>
      <c r="W15" s="1"/>
      <c r="X15" s="2"/>
      <c r="Y15" s="2"/>
      <c r="Z15" s="3"/>
      <c r="AA15" s="1"/>
      <c r="AB15" s="2"/>
      <c r="AC15" s="2"/>
      <c r="AD15" s="3"/>
    </row>
    <row r="16" spans="3:30" ht="15" x14ac:dyDescent="0.25">
      <c r="C16" s="1"/>
      <c r="D16" s="2"/>
      <c r="E16" s="2"/>
      <c r="F16" s="3"/>
      <c r="G16" s="1"/>
      <c r="H16" s="2"/>
      <c r="I16" s="2"/>
      <c r="J16" s="3"/>
      <c r="K16" s="1"/>
      <c r="L16" s="2"/>
      <c r="M16" s="2"/>
      <c r="N16" s="3"/>
      <c r="O16" s="1"/>
      <c r="P16" s="2"/>
      <c r="Q16" s="2"/>
      <c r="R16" s="3"/>
      <c r="S16" s="1"/>
      <c r="T16" s="2"/>
      <c r="U16" s="2"/>
      <c r="V16" s="3"/>
      <c r="W16" s="1"/>
      <c r="X16" s="2"/>
      <c r="Y16" s="2"/>
      <c r="Z16" s="3"/>
      <c r="AA16" s="1"/>
      <c r="AB16" s="2"/>
      <c r="AC16" s="2"/>
      <c r="AD16" s="3"/>
    </row>
    <row r="17" spans="3:31" ht="15" x14ac:dyDescent="0.25">
      <c r="C17" s="1"/>
      <c r="D17" s="2"/>
      <c r="E17" s="2"/>
      <c r="F17" s="3"/>
      <c r="G17" s="1"/>
      <c r="H17" s="2"/>
      <c r="I17" s="2"/>
      <c r="J17" s="3"/>
      <c r="K17" s="1"/>
      <c r="L17" s="2"/>
      <c r="M17" s="2"/>
      <c r="N17" s="3"/>
      <c r="O17" s="1"/>
      <c r="P17" s="2"/>
      <c r="Q17" s="2"/>
      <c r="R17" s="3"/>
      <c r="S17" s="1"/>
      <c r="T17" s="2"/>
      <c r="U17" s="2"/>
      <c r="V17" s="3"/>
      <c r="W17" s="1"/>
      <c r="X17" s="2"/>
      <c r="Y17" s="2"/>
      <c r="Z17" s="3"/>
      <c r="AA17" s="1"/>
      <c r="AB17" s="2"/>
      <c r="AC17" s="2"/>
      <c r="AD17" s="3"/>
    </row>
    <row r="18" spans="3:31" ht="15" x14ac:dyDescent="0.25">
      <c r="C18" s="1"/>
      <c r="D18" s="2"/>
      <c r="E18" s="2"/>
      <c r="F18" s="3"/>
      <c r="G18" s="1"/>
      <c r="H18" s="2"/>
      <c r="I18" s="2"/>
      <c r="J18" s="3"/>
      <c r="K18" s="1"/>
      <c r="L18" s="2"/>
      <c r="M18" s="2"/>
      <c r="N18" s="3"/>
      <c r="O18" s="1"/>
      <c r="P18" s="2"/>
      <c r="Q18" s="2"/>
      <c r="R18" s="3"/>
      <c r="S18" s="1"/>
      <c r="T18" s="2"/>
      <c r="U18" s="2"/>
      <c r="V18" s="3"/>
      <c r="W18" s="1"/>
      <c r="X18" s="2"/>
      <c r="Y18" s="2"/>
      <c r="Z18" s="3"/>
      <c r="AA18" s="1"/>
      <c r="AB18" s="2"/>
      <c r="AC18" s="2"/>
      <c r="AD18" s="3"/>
    </row>
    <row r="19" spans="3:31" ht="15" x14ac:dyDescent="0.25">
      <c r="C19" s="1"/>
      <c r="D19" s="2"/>
      <c r="E19" s="2"/>
      <c r="F19" s="3"/>
      <c r="G19" s="1"/>
      <c r="H19" s="2"/>
      <c r="I19" s="2"/>
      <c r="J19" s="3"/>
      <c r="K19" s="1"/>
      <c r="L19" s="2"/>
      <c r="M19" s="2"/>
      <c r="N19" s="3"/>
      <c r="O19" s="1"/>
      <c r="P19" s="2"/>
      <c r="Q19" s="2"/>
      <c r="R19" s="3"/>
      <c r="S19" s="1"/>
      <c r="T19" s="2"/>
      <c r="U19" s="2"/>
      <c r="V19" s="3"/>
      <c r="W19" s="1"/>
      <c r="X19" s="2"/>
      <c r="Y19" s="2"/>
      <c r="Z19" s="3"/>
      <c r="AA19" s="1"/>
      <c r="AB19" s="2"/>
      <c r="AC19" s="2"/>
      <c r="AD19" s="3"/>
    </row>
    <row r="20" spans="3:31" ht="15" x14ac:dyDescent="0.25">
      <c r="C20" s="1"/>
      <c r="D20" s="2"/>
      <c r="E20" s="2"/>
      <c r="F20" s="3"/>
      <c r="G20" s="1"/>
      <c r="H20" s="2"/>
      <c r="I20" s="2"/>
      <c r="J20" s="3"/>
      <c r="K20" s="1"/>
      <c r="L20" s="2"/>
      <c r="M20" s="2"/>
      <c r="N20" s="3"/>
      <c r="O20" s="1"/>
      <c r="P20" s="2"/>
      <c r="Q20" s="2"/>
      <c r="R20" s="3"/>
      <c r="S20" s="1"/>
      <c r="T20" s="2"/>
      <c r="U20" s="2"/>
      <c r="V20" s="3"/>
      <c r="W20" s="1"/>
      <c r="X20" s="2"/>
      <c r="Y20" s="2"/>
      <c r="Z20" s="3"/>
      <c r="AA20" s="1"/>
      <c r="AB20" s="2"/>
      <c r="AC20" s="2"/>
      <c r="AD20" s="3"/>
    </row>
    <row r="21" spans="3:31" ht="15" x14ac:dyDescent="0.25">
      <c r="C21" s="1"/>
      <c r="D21" s="2"/>
      <c r="E21" s="2"/>
      <c r="F21" s="3"/>
      <c r="G21" s="1"/>
      <c r="H21" s="2"/>
      <c r="I21" s="2"/>
      <c r="J21" s="3"/>
      <c r="K21" s="1"/>
      <c r="L21" s="2"/>
      <c r="M21" s="2"/>
      <c r="N21" s="3"/>
      <c r="O21" s="1"/>
      <c r="P21" s="2"/>
      <c r="Q21" s="2"/>
      <c r="R21" s="3"/>
      <c r="S21" s="1"/>
      <c r="T21" s="2"/>
      <c r="U21" s="2"/>
      <c r="V21" s="3"/>
      <c r="W21" s="1"/>
      <c r="X21" s="2"/>
      <c r="Y21" s="2"/>
      <c r="Z21" s="3"/>
      <c r="AA21" s="1"/>
      <c r="AB21" s="2"/>
      <c r="AC21" s="2"/>
      <c r="AD21" s="3"/>
    </row>
    <row r="22" spans="3:31" ht="15.75" thickBot="1" x14ac:dyDescent="0.3">
      <c r="C22" s="4"/>
      <c r="D22" s="5"/>
      <c r="E22" s="5"/>
      <c r="F22" s="6"/>
      <c r="G22" s="4"/>
      <c r="H22" s="5"/>
      <c r="I22" s="5"/>
      <c r="J22" s="6"/>
      <c r="K22" s="4"/>
      <c r="L22" s="5"/>
      <c r="M22" s="5"/>
      <c r="N22" s="6"/>
      <c r="O22" s="4"/>
      <c r="P22" s="5"/>
      <c r="Q22" s="5"/>
      <c r="R22" s="6"/>
      <c r="S22" s="4"/>
      <c r="T22" s="5"/>
      <c r="U22" s="5"/>
      <c r="V22" s="6"/>
      <c r="W22" s="4"/>
      <c r="X22" s="5"/>
      <c r="Y22" s="5"/>
      <c r="Z22" s="6"/>
      <c r="AA22" s="4"/>
      <c r="AB22" s="5"/>
      <c r="AC22" s="5"/>
      <c r="AD22" s="6"/>
    </row>
    <row r="23" spans="3:31" ht="20.25" thickTop="1" thickBot="1" x14ac:dyDescent="0.35">
      <c r="C23" s="35">
        <v>10</v>
      </c>
      <c r="D23" s="36"/>
      <c r="E23" s="36"/>
      <c r="F23" s="37"/>
      <c r="G23" s="35">
        <v>11</v>
      </c>
      <c r="H23" s="36"/>
      <c r="I23" s="36"/>
      <c r="J23" s="37"/>
      <c r="K23" s="35">
        <v>12</v>
      </c>
      <c r="L23" s="36"/>
      <c r="M23" s="36"/>
      <c r="N23" s="37"/>
      <c r="O23" s="35">
        <v>13</v>
      </c>
      <c r="P23" s="36"/>
      <c r="Q23" s="36"/>
      <c r="R23" s="37"/>
      <c r="S23" s="35">
        <v>14</v>
      </c>
      <c r="T23" s="36"/>
      <c r="U23" s="36"/>
      <c r="V23" s="37"/>
      <c r="W23" s="35">
        <v>15</v>
      </c>
      <c r="X23" s="36"/>
      <c r="Y23" s="36"/>
      <c r="Z23" s="37"/>
      <c r="AA23" s="35">
        <v>16</v>
      </c>
      <c r="AB23" s="36"/>
      <c r="AC23" s="36"/>
      <c r="AD23" s="37"/>
    </row>
    <row r="24" spans="3:31" ht="18.75" x14ac:dyDescent="0.3">
      <c r="C24" s="7" t="s">
        <v>8</v>
      </c>
      <c r="D24" s="8"/>
      <c r="E24" s="9"/>
      <c r="F24" s="10"/>
      <c r="G24" s="7"/>
      <c r="H24" s="8"/>
      <c r="I24" s="9"/>
      <c r="J24" s="10"/>
      <c r="K24" s="7"/>
      <c r="L24" s="8"/>
      <c r="M24" s="9"/>
      <c r="N24" s="10"/>
      <c r="O24" s="7"/>
      <c r="P24" s="8"/>
      <c r="Q24" s="9"/>
      <c r="R24" s="10"/>
      <c r="S24" s="7"/>
      <c r="T24" s="8"/>
      <c r="U24" s="9"/>
      <c r="V24" s="10"/>
      <c r="W24" s="7"/>
      <c r="X24" s="8"/>
      <c r="Y24" s="9"/>
      <c r="Z24" s="10"/>
      <c r="AA24" s="12"/>
      <c r="AB24" s="13"/>
      <c r="AC24" s="13"/>
      <c r="AD24" s="14"/>
      <c r="AE24" s="11">
        <f>AD24+Z24+V24+R24+N24+J24+F24</f>
        <v>0</v>
      </c>
    </row>
    <row r="25" spans="3:31" ht="18.75" x14ac:dyDescent="0.3">
      <c r="C25" s="7" t="s">
        <v>9</v>
      </c>
      <c r="D25" s="8"/>
      <c r="E25" s="8"/>
      <c r="F25" s="10"/>
      <c r="G25" s="7"/>
      <c r="H25" s="8"/>
      <c r="I25" s="8"/>
      <c r="J25" s="10"/>
      <c r="K25" s="7"/>
      <c r="L25" s="8"/>
      <c r="M25" s="8"/>
      <c r="N25" s="10"/>
      <c r="O25" s="7"/>
      <c r="P25" s="8"/>
      <c r="Q25" s="8"/>
      <c r="R25" s="10"/>
      <c r="S25" s="7"/>
      <c r="T25" s="8"/>
      <c r="U25" s="8"/>
      <c r="V25" s="10"/>
      <c r="W25" s="7"/>
      <c r="X25" s="8"/>
      <c r="Y25" s="8"/>
      <c r="Z25" s="10"/>
      <c r="AA25" s="7"/>
      <c r="AB25" s="2"/>
      <c r="AC25" s="2"/>
      <c r="AD25" s="3"/>
      <c r="AE25" s="11">
        <f>AD25+Z25+V25+R25+N25+J25+F25</f>
        <v>0</v>
      </c>
    </row>
    <row r="26" spans="3:31" ht="18.75" x14ac:dyDescent="0.3">
      <c r="C26" s="7" t="s">
        <v>10</v>
      </c>
      <c r="D26" s="2"/>
      <c r="E26" s="2"/>
      <c r="F26" s="3"/>
      <c r="G26" s="7"/>
      <c r="H26" s="2"/>
      <c r="I26" s="2"/>
      <c r="J26" s="3"/>
      <c r="K26" s="7"/>
      <c r="L26" s="2"/>
      <c r="M26" s="2"/>
      <c r="N26" s="3"/>
      <c r="O26" s="7"/>
      <c r="P26" s="2"/>
      <c r="Q26" s="2"/>
      <c r="R26" s="3"/>
      <c r="S26" s="7"/>
      <c r="T26" s="2"/>
      <c r="U26" s="2"/>
      <c r="V26" s="3"/>
      <c r="W26" s="7"/>
      <c r="X26" s="8"/>
      <c r="Y26" s="8"/>
      <c r="Z26" s="10"/>
      <c r="AA26" s="7"/>
      <c r="AB26" s="8"/>
      <c r="AC26" s="8"/>
      <c r="AD26" s="10"/>
      <c r="AE26" s="11">
        <f>AD26+Z26+V26+R26+N26+J26+F26</f>
        <v>0</v>
      </c>
    </row>
    <row r="27" spans="3:31" ht="18.5" x14ac:dyDescent="0.45">
      <c r="C27" s="7" t="s">
        <v>11</v>
      </c>
      <c r="D27" s="2"/>
      <c r="E27" s="2"/>
      <c r="F27" s="3"/>
      <c r="G27" s="7"/>
      <c r="H27" s="2"/>
      <c r="I27" s="2"/>
      <c r="J27" s="3"/>
      <c r="K27" s="7"/>
      <c r="L27" s="8"/>
      <c r="M27" s="8"/>
      <c r="N27" s="10"/>
      <c r="O27" s="7"/>
      <c r="P27" s="2"/>
      <c r="Q27" s="2"/>
      <c r="R27" s="3"/>
      <c r="S27" s="7"/>
      <c r="T27" s="2"/>
      <c r="U27" s="2"/>
      <c r="V27" s="3"/>
      <c r="W27" s="7"/>
      <c r="X27" s="2"/>
      <c r="Y27" s="2"/>
      <c r="Z27" s="3"/>
      <c r="AA27" s="7"/>
      <c r="AB27" s="2"/>
      <c r="AC27" s="2"/>
      <c r="AD27" s="3"/>
      <c r="AE27" s="11">
        <f>AD27+Z27+V27+R27+N27+J27+F27</f>
        <v>0</v>
      </c>
    </row>
    <row r="28" spans="3:31" ht="18.5" x14ac:dyDescent="0.45">
      <c r="C28" s="7" t="s">
        <v>12</v>
      </c>
      <c r="D28" s="2"/>
      <c r="E28" s="2"/>
      <c r="F28" s="3"/>
      <c r="G28" s="7"/>
      <c r="H28" s="8"/>
      <c r="I28" s="8"/>
      <c r="J28" s="10"/>
      <c r="K28" s="7"/>
      <c r="L28" s="2"/>
      <c r="M28" s="2"/>
      <c r="N28" s="3"/>
      <c r="O28" s="7"/>
      <c r="P28" s="2"/>
      <c r="Q28" s="2"/>
      <c r="R28" s="3"/>
      <c r="S28" s="7"/>
      <c r="V28" s="10"/>
      <c r="W28" s="7"/>
      <c r="X28" s="2"/>
      <c r="Y28" s="2"/>
      <c r="Z28" s="3"/>
      <c r="AA28" s="7"/>
      <c r="AB28" s="2"/>
      <c r="AC28" s="2"/>
      <c r="AD28" s="3"/>
      <c r="AE28" s="11">
        <f t="shared" ref="AE28:AE31" si="0">AD28+Z28+V28+R28+N28+J28+F28</f>
        <v>0</v>
      </c>
    </row>
    <row r="29" spans="3:31" ht="18.5" x14ac:dyDescent="0.45">
      <c r="C29" s="7" t="s">
        <v>16</v>
      </c>
      <c r="D29" s="8"/>
      <c r="E29" s="8"/>
      <c r="F29" s="3"/>
      <c r="G29" s="7"/>
      <c r="H29" s="2"/>
      <c r="I29" s="2"/>
      <c r="J29" s="3"/>
      <c r="K29" s="7"/>
      <c r="L29" s="2"/>
      <c r="M29" s="2"/>
      <c r="N29" s="3"/>
      <c r="O29" s="7"/>
      <c r="P29" s="8"/>
      <c r="Q29" s="8"/>
      <c r="R29" s="10"/>
      <c r="S29" s="7"/>
      <c r="T29" s="2"/>
      <c r="U29" s="2"/>
      <c r="V29" s="3"/>
      <c r="W29" s="7"/>
      <c r="X29" s="2"/>
      <c r="Y29" s="2"/>
      <c r="Z29" s="3"/>
      <c r="AA29" s="7"/>
      <c r="AB29" s="2"/>
      <c r="AC29" s="2"/>
      <c r="AD29" s="3"/>
      <c r="AE29" s="11">
        <f t="shared" si="0"/>
        <v>0</v>
      </c>
    </row>
    <row r="30" spans="3:31" ht="18.5" x14ac:dyDescent="0.45">
      <c r="C30" s="7" t="s">
        <v>17</v>
      </c>
      <c r="D30" s="2"/>
      <c r="E30" s="2"/>
      <c r="F30" s="3"/>
      <c r="G30" s="7"/>
      <c r="H30" s="2"/>
      <c r="I30" s="2"/>
      <c r="J30" s="3"/>
      <c r="K30" s="7"/>
      <c r="L30" s="2"/>
      <c r="M30" s="2"/>
      <c r="N30" s="3"/>
      <c r="O30" s="7"/>
      <c r="P30" s="2"/>
      <c r="Q30" s="2"/>
      <c r="R30" s="3"/>
      <c r="S30" s="7"/>
      <c r="T30" s="2"/>
      <c r="U30" s="2"/>
      <c r="V30" s="3"/>
      <c r="W30" s="7"/>
      <c r="X30" s="2"/>
      <c r="Y30" s="2"/>
      <c r="Z30" s="3"/>
      <c r="AA30" s="7"/>
      <c r="AB30" s="8"/>
      <c r="AC30" s="8"/>
      <c r="AD30" s="10"/>
      <c r="AE30" s="11">
        <f t="shared" si="0"/>
        <v>0</v>
      </c>
    </row>
    <row r="31" spans="3:31" ht="18.5" x14ac:dyDescent="0.45">
      <c r="C31" s="1"/>
      <c r="D31" s="2"/>
      <c r="E31" s="2"/>
      <c r="F31" s="3"/>
      <c r="G31" s="1"/>
      <c r="H31" s="2"/>
      <c r="I31" s="2"/>
      <c r="J31" s="3"/>
      <c r="K31" s="1"/>
      <c r="L31" s="2"/>
      <c r="M31" s="2"/>
      <c r="N31" s="3"/>
      <c r="O31" s="1"/>
      <c r="P31" s="2"/>
      <c r="Q31" s="2"/>
      <c r="R31" s="3"/>
      <c r="S31" s="7"/>
      <c r="T31" s="8"/>
      <c r="U31" s="8"/>
      <c r="V31" s="47"/>
      <c r="W31" s="1"/>
      <c r="X31" s="2"/>
      <c r="Y31" s="2"/>
      <c r="Z31" s="3"/>
      <c r="AA31" s="1"/>
      <c r="AB31" s="2"/>
      <c r="AC31" s="2"/>
      <c r="AD31" s="3"/>
      <c r="AE31" s="11">
        <f t="shared" si="0"/>
        <v>0</v>
      </c>
    </row>
    <row r="32" spans="3:31" ht="15" thickBot="1" x14ac:dyDescent="0.4">
      <c r="C32" s="4"/>
      <c r="D32" s="5"/>
      <c r="E32" s="5"/>
      <c r="F32" s="6"/>
      <c r="G32" s="4"/>
      <c r="H32" s="5"/>
      <c r="I32" s="5"/>
      <c r="J32" s="6"/>
      <c r="K32" s="4"/>
      <c r="L32" s="5"/>
      <c r="M32" s="5"/>
      <c r="N32" s="6"/>
      <c r="O32" s="4"/>
      <c r="P32" s="5"/>
      <c r="Q32" s="5"/>
      <c r="R32" s="6"/>
      <c r="S32" s="4"/>
      <c r="T32" s="5"/>
      <c r="U32" s="5"/>
      <c r="V32" s="6"/>
      <c r="W32" s="4"/>
      <c r="X32" s="5"/>
      <c r="Y32" s="5"/>
      <c r="Z32" s="6"/>
      <c r="AA32" s="4"/>
      <c r="AB32" s="5"/>
      <c r="AC32" s="5"/>
      <c r="AD32" s="6"/>
    </row>
    <row r="33" spans="3:31" ht="20.25" thickTop="1" thickBot="1" x14ac:dyDescent="0.35">
      <c r="C33" s="35">
        <v>17</v>
      </c>
      <c r="D33" s="36"/>
      <c r="E33" s="36"/>
      <c r="F33" s="37"/>
      <c r="G33" s="35">
        <v>18</v>
      </c>
      <c r="H33" s="36"/>
      <c r="I33" s="36"/>
      <c r="J33" s="37"/>
      <c r="K33" s="35">
        <v>19</v>
      </c>
      <c r="L33" s="36"/>
      <c r="M33" s="36"/>
      <c r="N33" s="37"/>
      <c r="O33" s="35">
        <v>20</v>
      </c>
      <c r="P33" s="36"/>
      <c r="Q33" s="36"/>
      <c r="R33" s="37"/>
      <c r="S33" s="35">
        <v>21</v>
      </c>
      <c r="T33" s="36"/>
      <c r="U33" s="36"/>
      <c r="V33" s="37"/>
      <c r="W33" s="35">
        <v>22</v>
      </c>
      <c r="X33" s="36"/>
      <c r="Y33" s="36"/>
      <c r="Z33" s="37"/>
      <c r="AA33" s="38">
        <v>23</v>
      </c>
      <c r="AB33" s="39"/>
      <c r="AC33" s="39"/>
      <c r="AD33" s="40"/>
      <c r="AE33" s="15">
        <f>SUM(AE24:AE32)</f>
        <v>0</v>
      </c>
    </row>
    <row r="34" spans="3:31" ht="18.75" x14ac:dyDescent="0.3">
      <c r="C34" s="7" t="s">
        <v>8</v>
      </c>
      <c r="D34" s="8">
        <v>0.66666666666666663</v>
      </c>
      <c r="E34" s="9" t="s">
        <v>13</v>
      </c>
      <c r="F34" s="10">
        <v>4</v>
      </c>
      <c r="G34" s="7" t="s">
        <v>8</v>
      </c>
      <c r="H34" s="8">
        <v>0.66666666666666663</v>
      </c>
      <c r="I34" s="9" t="s">
        <v>13</v>
      </c>
      <c r="J34" s="10">
        <v>4</v>
      </c>
      <c r="K34" s="7" t="s">
        <v>8</v>
      </c>
      <c r="L34" s="8">
        <v>0.66666666666666663</v>
      </c>
      <c r="M34" s="9" t="s">
        <v>13</v>
      </c>
      <c r="N34" s="10">
        <v>4</v>
      </c>
      <c r="O34" s="7" t="s">
        <v>8</v>
      </c>
      <c r="P34" s="8">
        <v>0.66666666666666663</v>
      </c>
      <c r="Q34" s="9" t="s">
        <v>13</v>
      </c>
      <c r="R34" s="10">
        <v>4</v>
      </c>
      <c r="S34" s="7" t="s">
        <v>8</v>
      </c>
      <c r="T34" s="8">
        <v>0.66666666666666663</v>
      </c>
      <c r="U34" s="9" t="s">
        <v>13</v>
      </c>
      <c r="V34" s="10">
        <v>4</v>
      </c>
      <c r="W34" s="7" t="s">
        <v>8</v>
      </c>
      <c r="X34" s="2"/>
      <c r="Y34" s="2"/>
      <c r="Z34" s="3"/>
      <c r="AA34" s="7" t="s">
        <v>8</v>
      </c>
      <c r="AB34" s="2"/>
      <c r="AC34" s="2"/>
      <c r="AD34" s="3"/>
      <c r="AE34" s="11">
        <f t="shared" ref="AE34:AE35" si="1">AD34+Z34+V34+R34+N34+J34+F34</f>
        <v>20</v>
      </c>
    </row>
    <row r="35" spans="3:31" ht="18.75" x14ac:dyDescent="0.3">
      <c r="C35" s="7" t="s">
        <v>9</v>
      </c>
      <c r="D35" s="8">
        <v>0.45833333333333331</v>
      </c>
      <c r="E35" s="8">
        <v>0.79166666666666663</v>
      </c>
      <c r="F35" s="10">
        <v>8</v>
      </c>
      <c r="G35" s="7" t="s">
        <v>9</v>
      </c>
      <c r="H35" s="8">
        <v>0.45833333333333331</v>
      </c>
      <c r="I35" s="8">
        <v>0.79166666666666663</v>
      </c>
      <c r="J35" s="10">
        <v>8</v>
      </c>
      <c r="K35" s="7" t="s">
        <v>9</v>
      </c>
      <c r="L35" s="8">
        <v>0.45833333333333331</v>
      </c>
      <c r="M35" s="8">
        <v>0.79166666666666663</v>
      </c>
      <c r="N35" s="10">
        <v>8</v>
      </c>
      <c r="O35" s="7" t="s">
        <v>9</v>
      </c>
      <c r="P35" s="8">
        <v>0.45833333333333331</v>
      </c>
      <c r="Q35" s="8">
        <v>0.79166666666666663</v>
      </c>
      <c r="R35" s="10">
        <v>8</v>
      </c>
      <c r="S35" s="7" t="s">
        <v>9</v>
      </c>
      <c r="T35" s="8">
        <v>0.45833333333333331</v>
      </c>
      <c r="U35" s="8">
        <v>0.79166666666666663</v>
      </c>
      <c r="V35" s="10">
        <v>8</v>
      </c>
      <c r="W35" s="7" t="s">
        <v>9</v>
      </c>
      <c r="X35" s="8">
        <v>0.33333333333333331</v>
      </c>
      <c r="Y35" s="8">
        <v>0.58333333333333337</v>
      </c>
      <c r="Z35" s="10">
        <v>6</v>
      </c>
      <c r="AA35" s="7" t="s">
        <v>9</v>
      </c>
      <c r="AB35" s="2"/>
      <c r="AC35" s="2"/>
      <c r="AD35" s="3"/>
      <c r="AE35" s="11">
        <f t="shared" si="1"/>
        <v>46</v>
      </c>
    </row>
    <row r="36" spans="3:31" ht="18.75" x14ac:dyDescent="0.3">
      <c r="C36" s="7" t="s">
        <v>10</v>
      </c>
      <c r="D36" s="2"/>
      <c r="E36" s="2"/>
      <c r="F36" s="3"/>
      <c r="G36" s="7" t="s">
        <v>10</v>
      </c>
      <c r="H36" s="2"/>
      <c r="I36" s="2"/>
      <c r="J36" s="3"/>
      <c r="K36" s="7" t="s">
        <v>10</v>
      </c>
      <c r="L36" s="2"/>
      <c r="M36" s="2"/>
      <c r="N36" s="3"/>
      <c r="O36" s="7" t="s">
        <v>10</v>
      </c>
      <c r="P36" s="2"/>
      <c r="Q36" s="2"/>
      <c r="R36" s="3"/>
      <c r="S36" s="7" t="s">
        <v>10</v>
      </c>
      <c r="T36" s="2"/>
      <c r="U36" s="2"/>
      <c r="V36" s="3"/>
      <c r="W36" s="7" t="s">
        <v>10</v>
      </c>
      <c r="X36" s="8">
        <v>0.58333333333333337</v>
      </c>
      <c r="Y36" s="8" t="s">
        <v>14</v>
      </c>
      <c r="Z36" s="10">
        <v>6.25</v>
      </c>
      <c r="AA36" s="7" t="s">
        <v>10</v>
      </c>
      <c r="AB36" s="8">
        <v>0.58333333333333337</v>
      </c>
      <c r="AC36" s="8" t="s">
        <v>14</v>
      </c>
      <c r="AD36" s="10">
        <v>6.25</v>
      </c>
      <c r="AE36" s="11">
        <f>AD36+Z36+V36+R36+N36+J36+F36</f>
        <v>12.5</v>
      </c>
    </row>
    <row r="37" spans="3:31" ht="18.75" x14ac:dyDescent="0.3">
      <c r="C37" s="7" t="s">
        <v>11</v>
      </c>
      <c r="D37" s="2"/>
      <c r="E37" s="2"/>
      <c r="F37" s="3"/>
      <c r="G37" s="7" t="s">
        <v>11</v>
      </c>
      <c r="H37" s="2"/>
      <c r="I37" s="2"/>
      <c r="J37" s="3"/>
      <c r="K37" s="7" t="s">
        <v>11</v>
      </c>
      <c r="L37" s="8">
        <v>0.79166666666666663</v>
      </c>
      <c r="M37" s="8" t="s">
        <v>15</v>
      </c>
      <c r="N37" s="10">
        <v>4.25</v>
      </c>
      <c r="O37" s="7" t="s">
        <v>11</v>
      </c>
      <c r="P37" s="2"/>
      <c r="Q37" s="2"/>
      <c r="R37" s="3"/>
      <c r="S37" s="7" t="s">
        <v>11</v>
      </c>
      <c r="T37" s="2"/>
      <c r="U37" s="2"/>
      <c r="V37" s="3"/>
      <c r="W37" s="7" t="s">
        <v>11</v>
      </c>
      <c r="X37" s="2"/>
      <c r="Y37" s="2"/>
      <c r="Z37" s="3"/>
      <c r="AA37" s="7" t="s">
        <v>11</v>
      </c>
      <c r="AB37" s="2"/>
      <c r="AC37" s="2"/>
      <c r="AD37" s="3"/>
      <c r="AE37" s="11">
        <f t="shared" ref="AE37:AE41" si="2">AD37+Z37+V37+R37+N37+J37+F37</f>
        <v>4.25</v>
      </c>
    </row>
    <row r="38" spans="3:31" ht="18.75" x14ac:dyDescent="0.3">
      <c r="C38" s="7" t="s">
        <v>12</v>
      </c>
      <c r="D38" s="2"/>
      <c r="E38" s="2"/>
      <c r="F38" s="3"/>
      <c r="G38" s="7" t="s">
        <v>12</v>
      </c>
      <c r="H38" s="8">
        <v>0.79166666666666663</v>
      </c>
      <c r="I38" s="8" t="s">
        <v>15</v>
      </c>
      <c r="J38" s="10">
        <v>4.25</v>
      </c>
      <c r="K38" s="7" t="s">
        <v>12</v>
      </c>
      <c r="L38" s="2"/>
      <c r="M38" s="2"/>
      <c r="N38" s="3"/>
      <c r="O38" s="7" t="s">
        <v>12</v>
      </c>
      <c r="P38" s="2"/>
      <c r="Q38" s="2"/>
      <c r="R38" s="3"/>
      <c r="S38" s="7" t="s">
        <v>12</v>
      </c>
      <c r="T38" s="8"/>
      <c r="U38" s="8"/>
      <c r="V38" s="10"/>
      <c r="W38" s="7" t="s">
        <v>12</v>
      </c>
      <c r="X38" s="2"/>
      <c r="Y38" s="2"/>
      <c r="Z38" s="3"/>
      <c r="AA38" s="7" t="s">
        <v>12</v>
      </c>
      <c r="AB38" s="2"/>
      <c r="AC38" s="2"/>
      <c r="AD38" s="3"/>
      <c r="AE38" s="11">
        <f t="shared" si="2"/>
        <v>4.25</v>
      </c>
    </row>
    <row r="39" spans="3:31" ht="18.75" x14ac:dyDescent="0.3">
      <c r="C39" s="7" t="s">
        <v>16</v>
      </c>
      <c r="D39" s="8">
        <v>0.79166666666666663</v>
      </c>
      <c r="E39" s="8" t="s">
        <v>15</v>
      </c>
      <c r="F39" s="3">
        <v>4.25</v>
      </c>
      <c r="G39" s="7" t="s">
        <v>16</v>
      </c>
      <c r="H39" s="2"/>
      <c r="I39" s="2"/>
      <c r="J39" s="3"/>
      <c r="K39" s="7" t="s">
        <v>16</v>
      </c>
      <c r="L39" s="2"/>
      <c r="M39" s="2"/>
      <c r="N39" s="3"/>
      <c r="O39" s="7" t="s">
        <v>16</v>
      </c>
      <c r="P39" s="8">
        <v>0.79166666666666663</v>
      </c>
      <c r="Q39" s="8" t="s">
        <v>15</v>
      </c>
      <c r="R39" s="10">
        <v>4.25</v>
      </c>
      <c r="S39" s="7" t="s">
        <v>16</v>
      </c>
      <c r="T39" s="2"/>
      <c r="U39" s="2"/>
      <c r="V39" s="3"/>
      <c r="W39" s="7" t="s">
        <v>16</v>
      </c>
      <c r="X39" s="2"/>
      <c r="Y39" s="2"/>
      <c r="Z39" s="3"/>
      <c r="AA39" s="7" t="s">
        <v>16</v>
      </c>
      <c r="AB39" s="2"/>
      <c r="AC39" s="2"/>
      <c r="AD39" s="3"/>
      <c r="AE39" s="11">
        <f t="shared" si="2"/>
        <v>8.5</v>
      </c>
    </row>
    <row r="40" spans="3:31" ht="18.75" x14ac:dyDescent="0.3">
      <c r="C40" s="7" t="s">
        <v>17</v>
      </c>
      <c r="D40" s="2"/>
      <c r="E40" s="2"/>
      <c r="F40" s="3"/>
      <c r="G40" s="7" t="s">
        <v>17</v>
      </c>
      <c r="H40" s="2"/>
      <c r="I40" s="2"/>
      <c r="J40" s="3"/>
      <c r="K40" s="7" t="s">
        <v>17</v>
      </c>
      <c r="L40" s="2"/>
      <c r="M40" s="2"/>
      <c r="N40" s="3"/>
      <c r="O40" s="7" t="s">
        <v>17</v>
      </c>
      <c r="P40" s="2"/>
      <c r="Q40" s="2"/>
      <c r="R40" s="3"/>
      <c r="S40" s="7" t="s">
        <v>17</v>
      </c>
      <c r="T40" s="2"/>
      <c r="U40" s="2"/>
      <c r="V40" s="3"/>
      <c r="W40" s="7" t="s">
        <v>17</v>
      </c>
      <c r="X40" s="2"/>
      <c r="Y40" s="2"/>
      <c r="Z40" s="3"/>
      <c r="AA40" s="7" t="s">
        <v>17</v>
      </c>
      <c r="AB40" s="8" t="s">
        <v>18</v>
      </c>
      <c r="AC40" s="8" t="s">
        <v>19</v>
      </c>
      <c r="AD40" s="10">
        <v>6</v>
      </c>
      <c r="AE40" s="11">
        <f t="shared" si="2"/>
        <v>6</v>
      </c>
    </row>
    <row r="41" spans="3:31" ht="18.5" x14ac:dyDescent="0.45">
      <c r="C41" s="7" t="s">
        <v>31</v>
      </c>
      <c r="D41" s="2"/>
      <c r="E41" s="2"/>
      <c r="F41" s="3"/>
      <c r="G41" s="7" t="s">
        <v>31</v>
      </c>
      <c r="H41" s="2"/>
      <c r="I41" s="2"/>
      <c r="J41" s="3"/>
      <c r="K41" s="7" t="s">
        <v>31</v>
      </c>
      <c r="L41" s="2"/>
      <c r="M41" s="2"/>
      <c r="N41" s="3"/>
      <c r="O41" s="7" t="s">
        <v>31</v>
      </c>
      <c r="P41" s="2"/>
      <c r="Q41" s="2"/>
      <c r="R41" s="3"/>
      <c r="S41" s="7" t="s">
        <v>31</v>
      </c>
      <c r="T41" s="8" t="s">
        <v>29</v>
      </c>
      <c r="U41" s="8" t="s">
        <v>20</v>
      </c>
      <c r="V41" s="3">
        <v>5.25</v>
      </c>
      <c r="W41" s="7" t="s">
        <v>31</v>
      </c>
      <c r="X41" s="2"/>
      <c r="Y41" s="2"/>
      <c r="Z41" s="3"/>
      <c r="AA41" s="7" t="s">
        <v>31</v>
      </c>
      <c r="AB41" s="2"/>
      <c r="AC41" s="2"/>
      <c r="AD41" s="3"/>
      <c r="AE41" s="11">
        <f t="shared" si="2"/>
        <v>5.25</v>
      </c>
    </row>
    <row r="42" spans="3:31" ht="15.75" thickBot="1" x14ac:dyDescent="0.3">
      <c r="C42" s="4"/>
      <c r="D42" s="5"/>
      <c r="E42" s="5"/>
      <c r="F42" s="6"/>
      <c r="G42" s="4"/>
      <c r="H42" s="5"/>
      <c r="I42" s="5"/>
      <c r="J42" s="6"/>
      <c r="K42" s="4"/>
      <c r="L42" s="5"/>
      <c r="M42" s="5"/>
      <c r="N42" s="6"/>
      <c r="O42" s="4"/>
      <c r="P42" s="5"/>
      <c r="Q42" s="5"/>
      <c r="R42" s="6"/>
      <c r="S42" s="4"/>
      <c r="T42" s="5"/>
      <c r="U42" s="5"/>
      <c r="V42" s="6"/>
      <c r="W42" s="4"/>
      <c r="X42" s="5"/>
      <c r="Y42" s="5"/>
      <c r="Z42" s="6"/>
      <c r="AA42" s="4"/>
      <c r="AB42" s="5"/>
      <c r="AC42" s="5"/>
      <c r="AD42" s="6"/>
    </row>
    <row r="43" spans="3:31" ht="20.25" thickTop="1" thickBot="1" x14ac:dyDescent="0.35">
      <c r="C43" s="35">
        <v>24</v>
      </c>
      <c r="D43" s="36"/>
      <c r="E43" s="36"/>
      <c r="F43" s="37"/>
      <c r="G43" s="35">
        <v>25</v>
      </c>
      <c r="H43" s="36"/>
      <c r="I43" s="36"/>
      <c r="J43" s="37"/>
      <c r="K43" s="35">
        <v>26</v>
      </c>
      <c r="L43" s="36"/>
      <c r="M43" s="36"/>
      <c r="N43" s="37"/>
      <c r="O43" s="35">
        <v>27</v>
      </c>
      <c r="P43" s="36"/>
      <c r="Q43" s="36"/>
      <c r="R43" s="37"/>
      <c r="S43" s="35">
        <v>28</v>
      </c>
      <c r="T43" s="36"/>
      <c r="U43" s="36"/>
      <c r="V43" s="37"/>
      <c r="W43" s="35">
        <v>29</v>
      </c>
      <c r="X43" s="36"/>
      <c r="Y43" s="36"/>
      <c r="Z43" s="37"/>
      <c r="AA43" s="35">
        <v>30</v>
      </c>
      <c r="AB43" s="36"/>
      <c r="AC43" s="36"/>
      <c r="AD43" s="37"/>
      <c r="AE43" s="16">
        <f>SUM(AE34:AE42)</f>
        <v>106.75</v>
      </c>
    </row>
    <row r="44" spans="3:31" ht="18.75" x14ac:dyDescent="0.3">
      <c r="C44" s="7" t="s">
        <v>8</v>
      </c>
      <c r="D44" s="8">
        <v>0.66666666666666663</v>
      </c>
      <c r="E44" s="9" t="s">
        <v>13</v>
      </c>
      <c r="F44" s="10">
        <v>4</v>
      </c>
      <c r="G44" s="7" t="s">
        <v>8</v>
      </c>
      <c r="H44" s="8">
        <v>0.66666666666666663</v>
      </c>
      <c r="I44" s="9" t="s">
        <v>13</v>
      </c>
      <c r="J44" s="10">
        <v>4</v>
      </c>
      <c r="K44" s="7" t="s">
        <v>8</v>
      </c>
      <c r="L44" s="8">
        <v>0.66666666666666663</v>
      </c>
      <c r="M44" s="9" t="s">
        <v>13</v>
      </c>
      <c r="N44" s="10">
        <v>4</v>
      </c>
      <c r="O44" s="7" t="s">
        <v>8</v>
      </c>
      <c r="P44" s="8">
        <v>0.66666666666666663</v>
      </c>
      <c r="Q44" s="9" t="s">
        <v>13</v>
      </c>
      <c r="R44" s="10">
        <v>4</v>
      </c>
      <c r="S44" s="7" t="s">
        <v>8</v>
      </c>
      <c r="T44" s="8">
        <v>0.66666666666666663</v>
      </c>
      <c r="U44" s="9" t="s">
        <v>13</v>
      </c>
      <c r="V44" s="10">
        <v>4</v>
      </c>
      <c r="W44" s="7" t="s">
        <v>8</v>
      </c>
      <c r="X44" s="2"/>
      <c r="Y44" s="2"/>
      <c r="Z44" s="3"/>
      <c r="AA44" s="7" t="s">
        <v>8</v>
      </c>
      <c r="AB44" s="2"/>
      <c r="AC44" s="2"/>
      <c r="AD44" s="3"/>
      <c r="AE44" s="11">
        <f t="shared" ref="AE44:AE51" si="3">AD44+Z44+V44+R44+N44+J44+F44</f>
        <v>20</v>
      </c>
    </row>
    <row r="45" spans="3:31" ht="18.75" x14ac:dyDescent="0.3">
      <c r="C45" s="7" t="s">
        <v>9</v>
      </c>
      <c r="D45" s="8">
        <v>0.45833333333333331</v>
      </c>
      <c r="E45" s="8">
        <v>0.79166666666666663</v>
      </c>
      <c r="F45" s="10">
        <v>8</v>
      </c>
      <c r="G45" s="7" t="s">
        <v>9</v>
      </c>
      <c r="H45" s="8">
        <v>0.45833333333333331</v>
      </c>
      <c r="I45" s="8">
        <v>0.79166666666666663</v>
      </c>
      <c r="J45" s="10">
        <v>8</v>
      </c>
      <c r="K45" s="7" t="s">
        <v>9</v>
      </c>
      <c r="L45" s="8">
        <v>0.45833333333333331</v>
      </c>
      <c r="M45" s="8">
        <v>0.79166666666666663</v>
      </c>
      <c r="N45" s="10">
        <v>8</v>
      </c>
      <c r="O45" s="7" t="s">
        <v>9</v>
      </c>
      <c r="P45" s="8">
        <v>0.45833333333333331</v>
      </c>
      <c r="Q45" s="8">
        <v>0.79166666666666663</v>
      </c>
      <c r="R45" s="10">
        <v>8</v>
      </c>
      <c r="S45" s="7" t="s">
        <v>9</v>
      </c>
      <c r="T45" s="8">
        <v>0.45833333333333331</v>
      </c>
      <c r="U45" s="8">
        <v>0.79166666666666663</v>
      </c>
      <c r="V45" s="10">
        <v>8</v>
      </c>
      <c r="W45" s="7" t="s">
        <v>9</v>
      </c>
      <c r="X45" s="8">
        <v>0.33333333333333331</v>
      </c>
      <c r="Y45" s="8">
        <v>0.58333333333333337</v>
      </c>
      <c r="Z45" s="10">
        <v>6</v>
      </c>
      <c r="AA45" s="7" t="s">
        <v>9</v>
      </c>
      <c r="AB45" s="2"/>
      <c r="AC45" s="2"/>
      <c r="AD45" s="3"/>
      <c r="AE45" s="11">
        <f t="shared" si="3"/>
        <v>46</v>
      </c>
    </row>
    <row r="46" spans="3:31" ht="18.75" x14ac:dyDescent="0.3">
      <c r="C46" s="7" t="s">
        <v>10</v>
      </c>
      <c r="D46" s="2"/>
      <c r="E46" s="2"/>
      <c r="F46" s="3"/>
      <c r="G46" s="7" t="s">
        <v>10</v>
      </c>
      <c r="H46" s="2"/>
      <c r="I46" s="2"/>
      <c r="J46" s="3"/>
      <c r="K46" s="7" t="s">
        <v>10</v>
      </c>
      <c r="L46" s="2"/>
      <c r="M46" s="2"/>
      <c r="N46" s="3"/>
      <c r="O46" s="7" t="s">
        <v>10</v>
      </c>
      <c r="P46" s="2"/>
      <c r="Q46" s="2"/>
      <c r="R46" s="3"/>
      <c r="S46" s="7" t="s">
        <v>10</v>
      </c>
      <c r="T46" s="2"/>
      <c r="U46" s="2"/>
      <c r="V46" s="3"/>
      <c r="W46" s="7" t="s">
        <v>10</v>
      </c>
      <c r="X46" s="8">
        <v>0.58333333333333337</v>
      </c>
      <c r="Y46" s="8" t="s">
        <v>14</v>
      </c>
      <c r="Z46" s="10">
        <v>6.25</v>
      </c>
      <c r="AA46" s="7" t="s">
        <v>10</v>
      </c>
      <c r="AB46" s="8">
        <v>0.58333333333333337</v>
      </c>
      <c r="AC46" s="8" t="s">
        <v>14</v>
      </c>
      <c r="AD46" s="10">
        <v>6.25</v>
      </c>
      <c r="AE46" s="11">
        <f t="shared" si="3"/>
        <v>12.5</v>
      </c>
    </row>
    <row r="47" spans="3:31" ht="18.75" x14ac:dyDescent="0.3">
      <c r="C47" s="7" t="s">
        <v>11</v>
      </c>
      <c r="D47" s="2"/>
      <c r="E47" s="2"/>
      <c r="F47" s="3"/>
      <c r="G47" s="7" t="s">
        <v>11</v>
      </c>
      <c r="H47" s="2"/>
      <c r="I47" s="2"/>
      <c r="J47" s="3"/>
      <c r="K47" s="7" t="s">
        <v>11</v>
      </c>
      <c r="L47" s="8">
        <v>0.79166666666666663</v>
      </c>
      <c r="M47" s="8" t="s">
        <v>15</v>
      </c>
      <c r="N47" s="10">
        <v>4.25</v>
      </c>
      <c r="O47" s="7" t="s">
        <v>11</v>
      </c>
      <c r="P47" s="2"/>
      <c r="Q47" s="2"/>
      <c r="R47" s="3"/>
      <c r="S47" s="7" t="s">
        <v>11</v>
      </c>
      <c r="T47" s="2"/>
      <c r="U47" s="2"/>
      <c r="V47" s="3"/>
      <c r="W47" s="7" t="s">
        <v>11</v>
      </c>
      <c r="X47" s="2"/>
      <c r="Y47" s="2"/>
      <c r="Z47" s="3"/>
      <c r="AA47" s="7" t="s">
        <v>11</v>
      </c>
      <c r="AB47" s="2"/>
      <c r="AC47" s="2"/>
      <c r="AD47" s="3"/>
      <c r="AE47" s="11">
        <f t="shared" si="3"/>
        <v>4.25</v>
      </c>
    </row>
    <row r="48" spans="3:31" ht="18.75" x14ac:dyDescent="0.3">
      <c r="C48" s="7" t="s">
        <v>12</v>
      </c>
      <c r="D48" s="2"/>
      <c r="E48" s="2"/>
      <c r="F48" s="3"/>
      <c r="G48" s="7" t="s">
        <v>12</v>
      </c>
      <c r="H48" s="8">
        <v>0.79166666666666663</v>
      </c>
      <c r="I48" s="8" t="s">
        <v>15</v>
      </c>
      <c r="J48" s="10">
        <v>4.25</v>
      </c>
      <c r="K48" s="7" t="s">
        <v>12</v>
      </c>
      <c r="L48" s="2"/>
      <c r="M48" s="2"/>
      <c r="N48" s="3"/>
      <c r="O48" s="7" t="s">
        <v>12</v>
      </c>
      <c r="P48" s="2"/>
      <c r="Q48" s="2"/>
      <c r="R48" s="3"/>
      <c r="S48" s="7" t="s">
        <v>12</v>
      </c>
      <c r="T48" s="8"/>
      <c r="U48" s="8"/>
      <c r="V48" s="10"/>
      <c r="W48" s="7" t="s">
        <v>12</v>
      </c>
      <c r="X48" s="2"/>
      <c r="Y48" s="2"/>
      <c r="Z48" s="3"/>
      <c r="AA48" s="7" t="s">
        <v>12</v>
      </c>
      <c r="AB48" s="2"/>
      <c r="AC48" s="2"/>
      <c r="AD48" s="3"/>
      <c r="AE48" s="11">
        <f t="shared" si="3"/>
        <v>4.25</v>
      </c>
    </row>
    <row r="49" spans="3:31" ht="18.75" x14ac:dyDescent="0.3">
      <c r="C49" s="7" t="s">
        <v>16</v>
      </c>
      <c r="D49" s="8">
        <v>0.79166666666666663</v>
      </c>
      <c r="E49" s="8" t="s">
        <v>15</v>
      </c>
      <c r="F49" s="3">
        <v>4.25</v>
      </c>
      <c r="G49" s="7" t="s">
        <v>16</v>
      </c>
      <c r="H49" s="2"/>
      <c r="I49" s="2"/>
      <c r="J49" s="3"/>
      <c r="K49" s="7" t="s">
        <v>16</v>
      </c>
      <c r="L49" s="2"/>
      <c r="M49" s="2"/>
      <c r="N49" s="3"/>
      <c r="O49" s="7" t="s">
        <v>16</v>
      </c>
      <c r="P49" s="8">
        <v>0.79166666666666663</v>
      </c>
      <c r="Q49" s="8" t="s">
        <v>15</v>
      </c>
      <c r="R49" s="10">
        <v>4.25</v>
      </c>
      <c r="S49" s="7" t="s">
        <v>16</v>
      </c>
      <c r="T49" s="2"/>
      <c r="U49" s="2"/>
      <c r="V49" s="3"/>
      <c r="W49" s="7" t="s">
        <v>16</v>
      </c>
      <c r="X49" s="2"/>
      <c r="Y49" s="2"/>
      <c r="Z49" s="3"/>
      <c r="AA49" s="7" t="s">
        <v>16</v>
      </c>
      <c r="AB49" s="2"/>
      <c r="AC49" s="2"/>
      <c r="AD49" s="3"/>
      <c r="AE49" s="11">
        <f t="shared" si="3"/>
        <v>8.5</v>
      </c>
    </row>
    <row r="50" spans="3:31" ht="18.75" x14ac:dyDescent="0.3">
      <c r="C50" s="7" t="s">
        <v>17</v>
      </c>
      <c r="D50" s="2"/>
      <c r="E50" s="2"/>
      <c r="F50" s="3"/>
      <c r="G50" s="7" t="s">
        <v>17</v>
      </c>
      <c r="H50" s="2"/>
      <c r="I50" s="2"/>
      <c r="J50" s="3"/>
      <c r="K50" s="7" t="s">
        <v>17</v>
      </c>
      <c r="L50" s="2"/>
      <c r="M50" s="2"/>
      <c r="N50" s="3"/>
      <c r="O50" s="7" t="s">
        <v>17</v>
      </c>
      <c r="P50" s="2"/>
      <c r="Q50" s="2"/>
      <c r="R50" s="3"/>
      <c r="S50" s="7" t="s">
        <v>17</v>
      </c>
      <c r="T50" s="2"/>
      <c r="U50" s="2"/>
      <c r="V50" s="3"/>
      <c r="W50" s="7" t="s">
        <v>17</v>
      </c>
      <c r="X50" s="2"/>
      <c r="Y50" s="2"/>
      <c r="Z50" s="3"/>
      <c r="AA50" s="7" t="s">
        <v>17</v>
      </c>
      <c r="AB50" s="8" t="s">
        <v>18</v>
      </c>
      <c r="AC50" s="8" t="s">
        <v>19</v>
      </c>
      <c r="AD50" s="10">
        <v>6</v>
      </c>
      <c r="AE50" s="11">
        <f t="shared" si="3"/>
        <v>6</v>
      </c>
    </row>
    <row r="51" spans="3:31" ht="18.5" x14ac:dyDescent="0.45">
      <c r="C51" s="7" t="s">
        <v>31</v>
      </c>
      <c r="D51" s="2"/>
      <c r="E51" s="2"/>
      <c r="F51" s="3"/>
      <c r="G51" s="7" t="s">
        <v>31</v>
      </c>
      <c r="H51" s="2"/>
      <c r="I51" s="2"/>
      <c r="J51" s="3"/>
      <c r="K51" s="7" t="s">
        <v>31</v>
      </c>
      <c r="L51" s="2"/>
      <c r="M51" s="2"/>
      <c r="N51" s="3"/>
      <c r="O51" s="7" t="s">
        <v>31</v>
      </c>
      <c r="P51" s="2"/>
      <c r="Q51" s="2"/>
      <c r="R51" s="3"/>
      <c r="S51" s="7" t="s">
        <v>31</v>
      </c>
      <c r="T51" s="8" t="s">
        <v>29</v>
      </c>
      <c r="U51" s="8" t="s">
        <v>20</v>
      </c>
      <c r="V51" s="3">
        <v>5.25</v>
      </c>
      <c r="W51" s="7" t="s">
        <v>31</v>
      </c>
      <c r="X51" s="2"/>
      <c r="Y51" s="2"/>
      <c r="Z51" s="3"/>
      <c r="AA51" s="7" t="s">
        <v>31</v>
      </c>
      <c r="AB51" s="2"/>
      <c r="AC51" s="2"/>
      <c r="AD51" s="3"/>
      <c r="AE51" s="11">
        <f t="shared" si="3"/>
        <v>5.25</v>
      </c>
    </row>
    <row r="52" spans="3:31" ht="15.75" thickBot="1" x14ac:dyDescent="0.3">
      <c r="C52" s="4"/>
      <c r="D52" s="5"/>
      <c r="E52" s="5"/>
      <c r="F52" s="6"/>
      <c r="G52" s="4"/>
      <c r="H52" s="5"/>
      <c r="I52" s="5"/>
      <c r="J52" s="6"/>
      <c r="K52" s="4"/>
      <c r="L52" s="5"/>
      <c r="M52" s="5"/>
      <c r="N52" s="6"/>
      <c r="O52" s="4"/>
      <c r="P52" s="5"/>
      <c r="Q52" s="5"/>
      <c r="R52" s="6"/>
      <c r="S52" s="4"/>
      <c r="T52" s="5"/>
      <c r="U52" s="5"/>
      <c r="V52" s="6"/>
      <c r="W52" s="4"/>
      <c r="X52" s="5"/>
      <c r="Y52" s="5"/>
      <c r="Z52" s="6"/>
      <c r="AA52" s="4"/>
      <c r="AB52" s="5"/>
      <c r="AC52" s="5"/>
      <c r="AD52" s="6"/>
    </row>
    <row r="53" spans="3:31" ht="20.25" thickTop="1" thickBot="1" x14ac:dyDescent="0.35">
      <c r="C53" s="35">
        <v>31</v>
      </c>
      <c r="D53" s="36"/>
      <c r="E53" s="36"/>
      <c r="F53" s="37"/>
      <c r="G53" s="35">
        <v>1</v>
      </c>
      <c r="H53" s="36"/>
      <c r="I53" s="36"/>
      <c r="J53" s="37"/>
      <c r="K53" s="35">
        <v>2</v>
      </c>
      <c r="L53" s="36"/>
      <c r="M53" s="36"/>
      <c r="N53" s="37"/>
      <c r="O53" s="35">
        <v>3</v>
      </c>
      <c r="P53" s="36"/>
      <c r="Q53" s="36"/>
      <c r="R53" s="37"/>
      <c r="S53" s="35">
        <v>4</v>
      </c>
      <c r="T53" s="36"/>
      <c r="U53" s="36"/>
      <c r="V53" s="37"/>
      <c r="W53" s="35">
        <v>5</v>
      </c>
      <c r="X53" s="36"/>
      <c r="Y53" s="36"/>
      <c r="Z53" s="37"/>
      <c r="AA53" s="35">
        <v>6</v>
      </c>
      <c r="AB53" s="36"/>
      <c r="AC53" s="36"/>
      <c r="AD53" s="37"/>
      <c r="AE53" s="16">
        <f>SUM(AE44:AE52)</f>
        <v>106.75</v>
      </c>
    </row>
    <row r="54" spans="3:31" ht="18.75" x14ac:dyDescent="0.3">
      <c r="C54" s="7" t="s">
        <v>8</v>
      </c>
      <c r="D54" s="8">
        <v>0.66666666666666663</v>
      </c>
      <c r="E54" s="9" t="s">
        <v>13</v>
      </c>
      <c r="F54" s="10">
        <v>4</v>
      </c>
      <c r="G54" s="7" t="s">
        <v>8</v>
      </c>
      <c r="H54" s="8" t="s">
        <v>32</v>
      </c>
      <c r="I54" s="9"/>
      <c r="J54" s="10"/>
      <c r="K54" s="7" t="s">
        <v>8</v>
      </c>
      <c r="L54" s="8" t="s">
        <v>32</v>
      </c>
      <c r="M54" s="9"/>
      <c r="N54" s="10"/>
      <c r="O54" s="7" t="s">
        <v>8</v>
      </c>
      <c r="P54" s="8" t="s">
        <v>32</v>
      </c>
      <c r="Q54" s="9"/>
      <c r="R54" s="10"/>
      <c r="S54" s="7" t="s">
        <v>8</v>
      </c>
      <c r="T54" s="8" t="s">
        <v>32</v>
      </c>
      <c r="U54" s="9"/>
      <c r="V54" s="10"/>
      <c r="W54" s="7" t="s">
        <v>8</v>
      </c>
      <c r="X54" s="2"/>
      <c r="Y54" s="2"/>
      <c r="Z54" s="3"/>
      <c r="AA54" s="7" t="s">
        <v>8</v>
      </c>
      <c r="AB54" s="2"/>
      <c r="AC54" s="2"/>
      <c r="AD54" s="3"/>
      <c r="AE54" s="11">
        <f t="shared" ref="AE54:AE61" si="4">AD54+Z54+V54+R54+N54+J54+F54</f>
        <v>4</v>
      </c>
    </row>
    <row r="55" spans="3:31" ht="18.75" x14ac:dyDescent="0.3">
      <c r="C55" s="7" t="s">
        <v>9</v>
      </c>
      <c r="D55" s="8">
        <v>0.45833333333333331</v>
      </c>
      <c r="E55" s="8">
        <v>0.79166666666666663</v>
      </c>
      <c r="F55" s="10">
        <v>8</v>
      </c>
      <c r="G55" s="7" t="s">
        <v>9</v>
      </c>
      <c r="H55" s="8">
        <v>0.45833333333333331</v>
      </c>
      <c r="I55" s="8">
        <v>0.79166666666666663</v>
      </c>
      <c r="J55" s="10">
        <v>8</v>
      </c>
      <c r="K55" s="7" t="s">
        <v>9</v>
      </c>
      <c r="L55" s="8">
        <v>0.45833333333333331</v>
      </c>
      <c r="M55" s="8">
        <v>0.79166666666666663</v>
      </c>
      <c r="N55" s="10">
        <v>8</v>
      </c>
      <c r="O55" s="7" t="s">
        <v>9</v>
      </c>
      <c r="P55" s="8">
        <v>0.45833333333333331</v>
      </c>
      <c r="Q55" s="8">
        <v>0.79166666666666663</v>
      </c>
      <c r="R55" s="10">
        <v>8</v>
      </c>
      <c r="S55" s="7" t="s">
        <v>9</v>
      </c>
      <c r="T55" s="8">
        <v>0.45833333333333331</v>
      </c>
      <c r="U55" s="8">
        <v>0.79166666666666663</v>
      </c>
      <c r="V55" s="10">
        <v>8</v>
      </c>
      <c r="W55" s="7" t="s">
        <v>9</v>
      </c>
      <c r="X55" s="8">
        <v>0.33333333333333331</v>
      </c>
      <c r="Y55" s="8">
        <v>0.58333333333333337</v>
      </c>
      <c r="Z55" s="10">
        <v>6</v>
      </c>
      <c r="AA55" s="7" t="s">
        <v>9</v>
      </c>
      <c r="AB55" s="2"/>
      <c r="AC55" s="2"/>
      <c r="AD55" s="3"/>
      <c r="AE55" s="11">
        <f t="shared" si="4"/>
        <v>46</v>
      </c>
    </row>
    <row r="56" spans="3:31" ht="18.75" x14ac:dyDescent="0.3">
      <c r="C56" s="7" t="s">
        <v>10</v>
      </c>
      <c r="D56" s="2"/>
      <c r="E56" s="2"/>
      <c r="F56" s="3"/>
      <c r="G56" s="7" t="s">
        <v>10</v>
      </c>
      <c r="H56" s="2"/>
      <c r="I56" s="2"/>
      <c r="J56" s="3"/>
      <c r="K56" s="7" t="s">
        <v>10</v>
      </c>
      <c r="L56" s="2"/>
      <c r="M56" s="2"/>
      <c r="N56" s="3"/>
      <c r="O56" s="7" t="s">
        <v>10</v>
      </c>
      <c r="P56" s="2"/>
      <c r="Q56" s="2"/>
      <c r="R56" s="3"/>
      <c r="S56" s="7" t="s">
        <v>10</v>
      </c>
      <c r="T56" s="2"/>
      <c r="U56" s="2"/>
      <c r="V56" s="3"/>
      <c r="W56" s="7" t="s">
        <v>10</v>
      </c>
      <c r="X56" s="8">
        <v>0.58333333333333337</v>
      </c>
      <c r="Y56" s="8" t="s">
        <v>14</v>
      </c>
      <c r="Z56" s="10">
        <v>6.25</v>
      </c>
      <c r="AA56" s="7" t="s">
        <v>10</v>
      </c>
      <c r="AB56" s="8">
        <v>0.58333333333333337</v>
      </c>
      <c r="AC56" s="8" t="s">
        <v>14</v>
      </c>
      <c r="AD56" s="10">
        <v>6.25</v>
      </c>
      <c r="AE56" s="11">
        <f t="shared" si="4"/>
        <v>12.5</v>
      </c>
    </row>
    <row r="57" spans="3:31" ht="18.75" x14ac:dyDescent="0.3">
      <c r="C57" s="7" t="s">
        <v>11</v>
      </c>
      <c r="D57" s="2"/>
      <c r="E57" s="2"/>
      <c r="F57" s="3"/>
      <c r="G57" s="7" t="s">
        <v>11</v>
      </c>
      <c r="H57" s="2"/>
      <c r="I57" s="2"/>
      <c r="J57" s="3"/>
      <c r="K57" s="7" t="s">
        <v>11</v>
      </c>
      <c r="L57" s="8">
        <v>0.79166666666666663</v>
      </c>
      <c r="M57" s="8" t="s">
        <v>15</v>
      </c>
      <c r="N57" s="10">
        <v>4.25</v>
      </c>
      <c r="O57" s="7" t="s">
        <v>11</v>
      </c>
      <c r="P57" s="2"/>
      <c r="Q57" s="2"/>
      <c r="R57" s="3"/>
      <c r="S57" s="7" t="s">
        <v>11</v>
      </c>
      <c r="T57" s="2"/>
      <c r="U57" s="2"/>
      <c r="V57" s="3"/>
      <c r="W57" s="7" t="s">
        <v>11</v>
      </c>
      <c r="X57" s="2"/>
      <c r="Y57" s="2"/>
      <c r="Z57" s="3"/>
      <c r="AA57" s="7" t="s">
        <v>11</v>
      </c>
      <c r="AB57" s="2"/>
      <c r="AC57" s="2"/>
      <c r="AD57" s="3"/>
      <c r="AE57" s="11">
        <f t="shared" si="4"/>
        <v>4.25</v>
      </c>
    </row>
    <row r="58" spans="3:31" ht="18.75" x14ac:dyDescent="0.3">
      <c r="C58" s="7" t="s">
        <v>12</v>
      </c>
      <c r="D58" s="2"/>
      <c r="E58" s="2"/>
      <c r="F58" s="3"/>
      <c r="G58" s="7" t="s">
        <v>12</v>
      </c>
      <c r="H58" s="8">
        <v>0.66666666666666663</v>
      </c>
      <c r="I58" s="8" t="s">
        <v>15</v>
      </c>
      <c r="J58" s="10">
        <v>7.25</v>
      </c>
      <c r="K58" s="7" t="s">
        <v>12</v>
      </c>
      <c r="L58" s="2"/>
      <c r="M58" s="2"/>
      <c r="N58" s="3"/>
      <c r="O58" s="7" t="s">
        <v>12</v>
      </c>
      <c r="P58" s="2"/>
      <c r="Q58" s="2"/>
      <c r="R58" s="3"/>
      <c r="S58" s="7" t="s">
        <v>12</v>
      </c>
      <c r="T58" s="8"/>
      <c r="U58" s="8"/>
      <c r="V58" s="10"/>
      <c r="W58" s="7" t="s">
        <v>12</v>
      </c>
      <c r="X58" s="2"/>
      <c r="Y58" s="2"/>
      <c r="Z58" s="3"/>
      <c r="AA58" s="7" t="s">
        <v>12</v>
      </c>
      <c r="AB58" s="2"/>
      <c r="AC58" s="2"/>
      <c r="AD58" s="3"/>
      <c r="AE58" s="11">
        <f t="shared" si="4"/>
        <v>7.25</v>
      </c>
    </row>
    <row r="59" spans="3:31" ht="18.5" x14ac:dyDescent="0.45">
      <c r="C59" s="7" t="s">
        <v>16</v>
      </c>
      <c r="D59" s="8">
        <v>0.79166666666666663</v>
      </c>
      <c r="E59" s="8" t="s">
        <v>15</v>
      </c>
      <c r="F59" s="10">
        <v>4.25</v>
      </c>
      <c r="G59" s="7" t="s">
        <v>16</v>
      </c>
      <c r="H59" s="8"/>
      <c r="I59" s="9"/>
      <c r="J59" s="10"/>
      <c r="K59" s="7" t="s">
        <v>16</v>
      </c>
      <c r="L59" s="8">
        <v>0.66666666666666663</v>
      </c>
      <c r="M59" s="9" t="s">
        <v>13</v>
      </c>
      <c r="N59" s="10">
        <v>4</v>
      </c>
      <c r="O59" s="7" t="s">
        <v>16</v>
      </c>
      <c r="P59" s="8">
        <v>0.66666666666666663</v>
      </c>
      <c r="Q59" s="8" t="s">
        <v>15</v>
      </c>
      <c r="R59" s="10">
        <v>7.25</v>
      </c>
      <c r="S59" s="7" t="s">
        <v>16</v>
      </c>
      <c r="T59" s="2"/>
      <c r="U59" s="2"/>
      <c r="V59" s="3"/>
      <c r="W59" s="7" t="s">
        <v>16</v>
      </c>
      <c r="X59" s="2"/>
      <c r="Y59" s="2"/>
      <c r="Z59" s="3"/>
      <c r="AA59" s="7" t="s">
        <v>16</v>
      </c>
      <c r="AB59" s="2"/>
      <c r="AC59" s="2"/>
      <c r="AD59" s="3"/>
      <c r="AE59" s="11">
        <f t="shared" si="4"/>
        <v>15.5</v>
      </c>
    </row>
    <row r="60" spans="3:31" ht="18.5" x14ac:dyDescent="0.45">
      <c r="C60" s="7" t="s">
        <v>17</v>
      </c>
      <c r="D60" s="2"/>
      <c r="E60" s="2"/>
      <c r="F60" s="3"/>
      <c r="G60" s="7" t="s">
        <v>17</v>
      </c>
      <c r="H60" s="2"/>
      <c r="I60" s="2"/>
      <c r="J60" s="3"/>
      <c r="K60" s="7" t="s">
        <v>17</v>
      </c>
      <c r="L60" s="2"/>
      <c r="M60" s="2"/>
      <c r="N60" s="3"/>
      <c r="O60" s="7" t="s">
        <v>17</v>
      </c>
      <c r="P60" s="2"/>
      <c r="Q60" s="2"/>
      <c r="R60" s="3"/>
      <c r="S60" s="7" t="s">
        <v>17</v>
      </c>
      <c r="T60" s="2"/>
      <c r="U60" s="2"/>
      <c r="V60" s="3"/>
      <c r="W60" s="7" t="s">
        <v>17</v>
      </c>
      <c r="X60" s="2"/>
      <c r="Y60" s="2"/>
      <c r="Z60" s="3"/>
      <c r="AA60" s="7" t="s">
        <v>17</v>
      </c>
      <c r="AB60" s="8" t="s">
        <v>18</v>
      </c>
      <c r="AC60" s="8" t="s">
        <v>19</v>
      </c>
      <c r="AD60" s="10">
        <v>6</v>
      </c>
      <c r="AE60" s="11">
        <f t="shared" si="4"/>
        <v>6</v>
      </c>
    </row>
    <row r="61" spans="3:31" ht="19" thickBot="1" x14ac:dyDescent="0.5">
      <c r="C61" s="7" t="s">
        <v>31</v>
      </c>
      <c r="D61" s="2"/>
      <c r="E61" s="2"/>
      <c r="F61" s="3"/>
      <c r="G61" s="7" t="s">
        <v>31</v>
      </c>
      <c r="H61" s="2"/>
      <c r="I61" s="2"/>
      <c r="J61" s="3"/>
      <c r="K61" s="7" t="s">
        <v>31</v>
      </c>
      <c r="L61" s="2"/>
      <c r="M61" s="2"/>
      <c r="N61" s="3"/>
      <c r="O61" s="7" t="s">
        <v>31</v>
      </c>
      <c r="P61" s="2"/>
      <c r="Q61" s="2"/>
      <c r="R61" s="3"/>
      <c r="S61" s="7" t="s">
        <v>31</v>
      </c>
      <c r="T61" s="8" t="s">
        <v>33</v>
      </c>
      <c r="U61" s="8" t="s">
        <v>20</v>
      </c>
      <c r="V61" s="10">
        <v>7.25</v>
      </c>
      <c r="W61" s="7" t="s">
        <v>31</v>
      </c>
      <c r="X61" s="2"/>
      <c r="Y61" s="2"/>
      <c r="Z61" s="3"/>
      <c r="AA61" s="7" t="s">
        <v>31</v>
      </c>
      <c r="AB61" s="2"/>
      <c r="AC61" s="2"/>
      <c r="AD61" s="3"/>
      <c r="AE61" s="11">
        <f t="shared" si="4"/>
        <v>7.25</v>
      </c>
    </row>
    <row r="62" spans="3:31" ht="19.5" thickBot="1" x14ac:dyDescent="0.35">
      <c r="C62" s="4"/>
      <c r="D62" s="5"/>
      <c r="E62" s="5"/>
      <c r="F62" s="6"/>
      <c r="G62" s="4"/>
      <c r="H62" s="5"/>
      <c r="I62" s="5"/>
      <c r="J62" s="6"/>
      <c r="K62" s="4"/>
      <c r="L62" s="5"/>
      <c r="M62" s="5"/>
      <c r="N62" s="6"/>
      <c r="O62" s="4"/>
      <c r="P62" s="5"/>
      <c r="Q62" s="5"/>
      <c r="R62" s="6"/>
      <c r="S62" s="4"/>
      <c r="T62" s="5"/>
      <c r="U62" s="5"/>
      <c r="V62" s="6"/>
      <c r="W62" s="4"/>
      <c r="X62" s="5"/>
      <c r="Y62" s="5"/>
      <c r="Z62" s="6"/>
      <c r="AA62" s="4"/>
      <c r="AB62" s="5"/>
      <c r="AC62" s="5"/>
      <c r="AD62" s="6"/>
      <c r="AE62" s="16">
        <f>SUM(AE54:AE61)</f>
        <v>102.75</v>
      </c>
    </row>
    <row r="63" spans="3:31" ht="19.5" thickBot="1" x14ac:dyDescent="0.35">
      <c r="C63" s="41" t="s">
        <v>35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3"/>
    </row>
    <row r="64" spans="3:31" ht="19" thickBot="1" x14ac:dyDescent="0.5">
      <c r="C64" s="44" t="s">
        <v>21</v>
      </c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6"/>
    </row>
    <row r="65" spans="3:24" ht="19" thickBot="1" x14ac:dyDescent="0.5">
      <c r="C65" s="17" t="s">
        <v>8</v>
      </c>
      <c r="D65" s="18" t="s">
        <v>22</v>
      </c>
      <c r="E65" s="17" t="s">
        <v>9</v>
      </c>
      <c r="F65" s="18" t="s">
        <v>23</v>
      </c>
      <c r="G65" s="17" t="s">
        <v>10</v>
      </c>
      <c r="H65" s="18" t="s">
        <v>24</v>
      </c>
      <c r="I65" s="17" t="s">
        <v>11</v>
      </c>
      <c r="J65" s="18" t="s">
        <v>25</v>
      </c>
      <c r="K65" s="17" t="s">
        <v>12</v>
      </c>
      <c r="L65" s="18" t="s">
        <v>26</v>
      </c>
      <c r="M65" s="17" t="s">
        <v>16</v>
      </c>
      <c r="N65" s="18" t="s">
        <v>27</v>
      </c>
      <c r="O65" s="17" t="s">
        <v>17</v>
      </c>
      <c r="P65" s="19" t="s">
        <v>28</v>
      </c>
      <c r="Q65" s="48" t="s">
        <v>31</v>
      </c>
      <c r="R65" s="49" t="s">
        <v>34</v>
      </c>
    </row>
    <row r="67" spans="3:24" ht="15" x14ac:dyDescent="0.25">
      <c r="X67" t="s">
        <v>30</v>
      </c>
    </row>
    <row r="68" spans="3:24" ht="15" x14ac:dyDescent="0.25">
      <c r="Q68">
        <f>106*4</f>
        <v>424</v>
      </c>
      <c r="R68">
        <f>141*4</f>
        <v>564</v>
      </c>
      <c r="T68">
        <f>R68-Q68</f>
        <v>140</v>
      </c>
      <c r="U68" s="20">
        <f>T68/R68</f>
        <v>0.24822695035460993</v>
      </c>
      <c r="V68">
        <f>T68*15</f>
        <v>2100</v>
      </c>
      <c r="X68" s="21">
        <f>V68*12</f>
        <v>25200</v>
      </c>
    </row>
  </sheetData>
  <mergeCells count="52">
    <mergeCell ref="C63:AE63"/>
    <mergeCell ref="C64:AE64"/>
    <mergeCell ref="AA43:AD43"/>
    <mergeCell ref="C53:F53"/>
    <mergeCell ref="G53:J53"/>
    <mergeCell ref="K53:N53"/>
    <mergeCell ref="O53:R53"/>
    <mergeCell ref="S53:V53"/>
    <mergeCell ref="W53:Z53"/>
    <mergeCell ref="AA53:AD53"/>
    <mergeCell ref="C43:F43"/>
    <mergeCell ref="G43:J43"/>
    <mergeCell ref="K43:N43"/>
    <mergeCell ref="O43:R43"/>
    <mergeCell ref="S43:V43"/>
    <mergeCell ref="W43:Z43"/>
    <mergeCell ref="AA3:AD3"/>
    <mergeCell ref="AA23:AD23"/>
    <mergeCell ref="C33:F33"/>
    <mergeCell ref="G33:J33"/>
    <mergeCell ref="K33:N33"/>
    <mergeCell ref="O33:R33"/>
    <mergeCell ref="S33:V33"/>
    <mergeCell ref="W33:Z33"/>
    <mergeCell ref="AA33:AD33"/>
    <mergeCell ref="C23:F23"/>
    <mergeCell ref="G23:J23"/>
    <mergeCell ref="K23:N23"/>
    <mergeCell ref="O23:R23"/>
    <mergeCell ref="S23:V23"/>
    <mergeCell ref="W23:Z23"/>
    <mergeCell ref="S2:V2"/>
    <mergeCell ref="K3:N3"/>
    <mergeCell ref="O3:R3"/>
    <mergeCell ref="S3:V3"/>
    <mergeCell ref="W3:Z3"/>
    <mergeCell ref="W2:Z2"/>
    <mergeCell ref="C1:AD1"/>
    <mergeCell ref="AA2:AD2"/>
    <mergeCell ref="C13:F13"/>
    <mergeCell ref="G13:J13"/>
    <mergeCell ref="K13:N13"/>
    <mergeCell ref="O13:R13"/>
    <mergeCell ref="S13:V13"/>
    <mergeCell ref="W13:Z13"/>
    <mergeCell ref="AA13:AD13"/>
    <mergeCell ref="C3:F3"/>
    <mergeCell ref="G3:J3"/>
    <mergeCell ref="C2:F2"/>
    <mergeCell ref="G2:J2"/>
    <mergeCell ref="K2:N2"/>
    <mergeCell ref="O2:R2"/>
  </mergeCells>
  <printOptions gridLines="1"/>
  <pageMargins left="0.7" right="0.7" top="0.75" bottom="0.75" header="0.3" footer="0.3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madhumita</dc:creator>
  <cp:lastModifiedBy>madhumita</cp:lastModifiedBy>
  <cp:lastPrinted>2020-08-11T03:01:44Z</cp:lastPrinted>
  <dcterms:created xsi:type="dcterms:W3CDTF">2020-08-08T23:38:44Z</dcterms:created>
  <dcterms:modified xsi:type="dcterms:W3CDTF">2020-08-11T03:19:14Z</dcterms:modified>
</cp:coreProperties>
</file>